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90" yWindow="270" windowWidth="26745" windowHeight="11880" firstSheet="2" activeTab="2"/>
  </bookViews>
  <sheets>
    <sheet name="Feuil2" sheetId="6" state="hidden" r:id="rId1"/>
    <sheet name="Tabstatut" sheetId="7" state="hidden" r:id="rId2"/>
    <sheet name="Données" sheetId="1" r:id="rId3"/>
    <sheet name="code nicheur" sheetId="8" r:id="rId4"/>
    <sheet name="Biotope_Enquête" sheetId="9" r:id="rId5"/>
    <sheet name="Espèces" sheetId="2" r:id="rId6"/>
    <sheet name="Cartes IGN" sheetId="3" r:id="rId7"/>
  </sheets>
  <definedNames>
    <definedName name="_xlnm._FilterDatabase" localSheetId="6" hidden="1">'Cartes IGN'!$A$1:$G$3235</definedName>
    <definedName name="_xlnm._FilterDatabase" localSheetId="5" hidden="1">Espèces!$A$1:$F$1</definedName>
    <definedName name="Biotope">Biotope_Enquête!$A$2:$A$21</definedName>
    <definedName name="c_espece">Espèces!$A:$A</definedName>
    <definedName name="c_ville">'Cartes IGN'!$A:$A</definedName>
    <definedName name="code">'code nicheur'!$B$1:$B$16</definedName>
    <definedName name="communes">'Cartes IGN'!$A$1:$A$3233</definedName>
    <definedName name="d_espece">Espèces!$A$2</definedName>
    <definedName name="d_ville">'Cartes IGN'!$A$1</definedName>
    <definedName name="Enquête">Biotope_Enquête!$B$2:$B$14</definedName>
    <definedName name="Espèces">Espèces!$1:$1048576</definedName>
    <definedName name="Inventaire">Feuil2!$A$1:$A$18</definedName>
    <definedName name="l_espece">OFFSET(d_espece,0,0,COUNTA(c_espece)-1,1)</definedName>
    <definedName name="l_ville">OFFSET(d_ville,0,0,COUNTA(c_ville)-1,1)</definedName>
    <definedName name="Statut">Tabstatut!$A$1:$A$7</definedName>
    <definedName name="suivi">Biotope_Enquête!$A$2:$A$22</definedName>
    <definedName name="Type">'code nicheur'!$A$1:$A$16</definedName>
  </definedNames>
  <calcPr calcId="125725" fullCalcOnLoad="1"/>
</workbook>
</file>

<file path=xl/calcChain.xml><?xml version="1.0" encoding="utf-8"?>
<calcChain xmlns="http://schemas.openxmlformats.org/spreadsheetml/2006/main">
  <c r="A30" i="1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28"/>
  <c r="A29"/>
  <c r="A27"/>
  <c r="C27"/>
  <c r="P27"/>
  <c r="R27"/>
  <c r="S27"/>
  <c r="T27"/>
  <c r="C28"/>
  <c r="P28"/>
  <c r="R28"/>
  <c r="S28"/>
  <c r="T28"/>
  <c r="C29"/>
  <c r="P29"/>
  <c r="R29"/>
  <c r="S29"/>
  <c r="T29"/>
  <c r="C30"/>
  <c r="P30"/>
  <c r="R30"/>
  <c r="S30"/>
  <c r="T30"/>
  <c r="C31"/>
  <c r="P31"/>
  <c r="R31"/>
  <c r="S31"/>
  <c r="T31"/>
  <c r="C32"/>
  <c r="P32"/>
  <c r="R32"/>
  <c r="S32"/>
  <c r="T32"/>
  <c r="C33"/>
  <c r="P33"/>
  <c r="R33"/>
  <c r="S33"/>
  <c r="T33"/>
  <c r="C34"/>
  <c r="P34"/>
  <c r="R34"/>
  <c r="S34"/>
  <c r="T34"/>
  <c r="C35"/>
  <c r="P35"/>
  <c r="R35"/>
  <c r="S35"/>
  <c r="T35"/>
  <c r="C36"/>
  <c r="P36"/>
  <c r="R36"/>
  <c r="S36"/>
  <c r="T36"/>
  <c r="C37"/>
  <c r="P37"/>
  <c r="R37"/>
  <c r="S37"/>
  <c r="T37"/>
  <c r="C38"/>
  <c r="P38"/>
  <c r="R38"/>
  <c r="S38"/>
  <c r="T38"/>
  <c r="C39"/>
  <c r="P39"/>
  <c r="R39"/>
  <c r="S39"/>
  <c r="T39"/>
  <c r="C40"/>
  <c r="P40"/>
  <c r="R40"/>
  <c r="S40"/>
  <c r="T40"/>
  <c r="C41"/>
  <c r="P41"/>
  <c r="R41"/>
  <c r="S41"/>
  <c r="T41"/>
  <c r="C42"/>
  <c r="P42"/>
  <c r="R42"/>
  <c r="S42"/>
  <c r="T42"/>
  <c r="C43"/>
  <c r="P43"/>
  <c r="R43"/>
  <c r="S43"/>
  <c r="T43"/>
  <c r="C44"/>
  <c r="P44"/>
  <c r="R44"/>
  <c r="S44"/>
  <c r="T44"/>
  <c r="C45"/>
  <c r="P45"/>
  <c r="R45"/>
  <c r="S45"/>
  <c r="T45"/>
  <c r="C46"/>
  <c r="P46"/>
  <c r="R46"/>
  <c r="S46"/>
  <c r="T46"/>
  <c r="C47"/>
  <c r="P47"/>
  <c r="R47"/>
  <c r="S47"/>
  <c r="T47"/>
  <c r="C48"/>
  <c r="P48"/>
  <c r="R48"/>
  <c r="S48"/>
  <c r="T48"/>
  <c r="C49"/>
  <c r="P49"/>
  <c r="R49"/>
  <c r="S49"/>
  <c r="T49"/>
  <c r="C50"/>
  <c r="P50"/>
  <c r="R50"/>
  <c r="S50"/>
  <c r="T50"/>
  <c r="C51"/>
  <c r="P51"/>
  <c r="R51"/>
  <c r="S51"/>
  <c r="T51"/>
  <c r="C52"/>
  <c r="P52"/>
  <c r="R52"/>
  <c r="S52"/>
  <c r="T52"/>
  <c r="C53"/>
  <c r="P53"/>
  <c r="R53"/>
  <c r="S53"/>
  <c r="T53"/>
  <c r="C54"/>
  <c r="P54"/>
  <c r="R54"/>
  <c r="S54"/>
  <c r="T54"/>
  <c r="C55"/>
  <c r="P55"/>
  <c r="R55"/>
  <c r="S55"/>
  <c r="T55"/>
  <c r="C56"/>
  <c r="P56"/>
  <c r="R56"/>
  <c r="S56"/>
  <c r="T56"/>
  <c r="C57"/>
  <c r="P57"/>
  <c r="R57"/>
  <c r="S57"/>
  <c r="T57"/>
  <c r="C58"/>
  <c r="P58"/>
  <c r="R58"/>
  <c r="S58"/>
  <c r="T58"/>
  <c r="C59"/>
  <c r="P59"/>
  <c r="R59"/>
  <c r="S59"/>
  <c r="T59"/>
  <c r="C60"/>
  <c r="P60"/>
  <c r="R60"/>
  <c r="S60"/>
  <c r="T60"/>
  <c r="C61"/>
  <c r="P61"/>
  <c r="R61"/>
  <c r="S61"/>
  <c r="T61"/>
  <c r="C62"/>
  <c r="P62"/>
  <c r="R62"/>
  <c r="S62"/>
  <c r="T62"/>
  <c r="C63"/>
  <c r="P63"/>
  <c r="R63"/>
  <c r="S63"/>
  <c r="T63"/>
  <c r="C64"/>
  <c r="P64"/>
  <c r="R64"/>
  <c r="S64"/>
  <c r="T64"/>
  <c r="C65"/>
  <c r="P65"/>
  <c r="R65"/>
  <c r="S65"/>
  <c r="T65"/>
  <c r="C66"/>
  <c r="P66"/>
  <c r="R66"/>
  <c r="S66"/>
  <c r="T66"/>
  <c r="C67"/>
  <c r="P67"/>
  <c r="R67"/>
  <c r="S67"/>
  <c r="T67"/>
  <c r="C68"/>
  <c r="P68"/>
  <c r="R68"/>
  <c r="S68"/>
  <c r="T68"/>
  <c r="C69"/>
  <c r="P69"/>
  <c r="R69"/>
  <c r="S69"/>
  <c r="T69"/>
  <c r="C70"/>
  <c r="P70"/>
  <c r="R70"/>
  <c r="S70"/>
  <c r="T70"/>
  <c r="C71"/>
  <c r="P71"/>
  <c r="R71"/>
  <c r="S71"/>
  <c r="T71"/>
  <c r="C72"/>
  <c r="P72"/>
  <c r="R72"/>
  <c r="S72"/>
  <c r="T72"/>
  <c r="C73"/>
  <c r="P73"/>
  <c r="R73"/>
  <c r="S73"/>
  <c r="T73"/>
  <c r="C74"/>
  <c r="P74"/>
  <c r="R74"/>
  <c r="S74"/>
  <c r="T74"/>
  <c r="C75"/>
  <c r="P75"/>
  <c r="R75"/>
  <c r="S75"/>
  <c r="T75"/>
  <c r="C76"/>
  <c r="P76"/>
  <c r="R76"/>
  <c r="S76"/>
  <c r="T76"/>
  <c r="C77"/>
  <c r="P77"/>
  <c r="R77"/>
  <c r="S77"/>
  <c r="T77"/>
  <c r="C78"/>
  <c r="P78"/>
  <c r="R78"/>
  <c r="S78"/>
  <c r="T78"/>
  <c r="C79"/>
  <c r="P79"/>
  <c r="R79"/>
  <c r="S79"/>
  <c r="T79"/>
  <c r="C80"/>
  <c r="P80"/>
  <c r="R80"/>
  <c r="S80"/>
  <c r="T80"/>
  <c r="C81"/>
  <c r="P81"/>
  <c r="R81"/>
  <c r="S81"/>
  <c r="T81"/>
  <c r="C82"/>
  <c r="P82"/>
  <c r="R82"/>
  <c r="S82"/>
  <c r="T82"/>
  <c r="C83"/>
  <c r="P83"/>
  <c r="R83"/>
  <c r="S83"/>
  <c r="T83"/>
  <c r="C84"/>
  <c r="P84"/>
  <c r="R84"/>
  <c r="S84"/>
  <c r="T84"/>
  <c r="C85"/>
  <c r="P85"/>
  <c r="R85"/>
  <c r="S85"/>
  <c r="T85"/>
  <c r="C86"/>
  <c r="P86"/>
  <c r="R86"/>
  <c r="S86"/>
  <c r="T86"/>
  <c r="C87"/>
  <c r="P87"/>
  <c r="R87"/>
  <c r="S87"/>
  <c r="T87"/>
  <c r="C88"/>
  <c r="P88"/>
  <c r="R88"/>
  <c r="S88"/>
  <c r="T88"/>
  <c r="C89"/>
  <c r="P89"/>
  <c r="R89"/>
  <c r="S89"/>
  <c r="T89"/>
  <c r="C90"/>
  <c r="P90"/>
  <c r="R90"/>
  <c r="S90"/>
  <c r="T90"/>
  <c r="C91"/>
  <c r="P91"/>
  <c r="R91"/>
  <c r="S91"/>
  <c r="T91"/>
  <c r="C92"/>
  <c r="P92"/>
  <c r="R92"/>
  <c r="S92"/>
  <c r="T92"/>
  <c r="C93"/>
  <c r="P93"/>
  <c r="R93"/>
  <c r="S93"/>
  <c r="T93"/>
  <c r="C94"/>
  <c r="P94"/>
  <c r="R94"/>
  <c r="S94"/>
  <c r="T94"/>
  <c r="C95"/>
  <c r="P95"/>
  <c r="R95"/>
  <c r="S95"/>
  <c r="T95"/>
  <c r="C96"/>
  <c r="P96"/>
  <c r="R96"/>
  <c r="S96"/>
  <c r="T96"/>
  <c r="C97"/>
  <c r="P97"/>
  <c r="R97"/>
  <c r="S97"/>
  <c r="T97"/>
  <c r="C98"/>
  <c r="P98"/>
  <c r="R98"/>
  <c r="S98"/>
  <c r="T98"/>
  <c r="C99"/>
  <c r="P99"/>
  <c r="R99"/>
  <c r="S99"/>
  <c r="T99"/>
  <c r="C100"/>
  <c r="P100"/>
  <c r="R100"/>
  <c r="S100"/>
  <c r="T100"/>
  <c r="C101"/>
  <c r="P101"/>
  <c r="R101"/>
  <c r="S101"/>
  <c r="T101"/>
  <c r="C102"/>
  <c r="P102"/>
  <c r="R102"/>
  <c r="S102"/>
  <c r="T102"/>
  <c r="C103"/>
  <c r="P103"/>
  <c r="R103"/>
  <c r="S103"/>
  <c r="T103"/>
  <c r="C104"/>
  <c r="P104"/>
  <c r="R104"/>
  <c r="S104"/>
  <c r="T104"/>
  <c r="C105"/>
  <c r="P105"/>
  <c r="R105"/>
  <c r="S105"/>
  <c r="T105"/>
  <c r="C106"/>
  <c r="P106"/>
  <c r="R106"/>
  <c r="S106"/>
  <c r="T106"/>
  <c r="C107"/>
  <c r="P107"/>
  <c r="R107"/>
  <c r="S107"/>
  <c r="T107"/>
  <c r="C108"/>
  <c r="P108"/>
  <c r="R108"/>
  <c r="S108"/>
  <c r="T108"/>
  <c r="C109"/>
  <c r="P109"/>
  <c r="R109"/>
  <c r="S109"/>
  <c r="T109"/>
  <c r="C110"/>
  <c r="P110"/>
  <c r="R110"/>
  <c r="S110"/>
  <c r="T110"/>
  <c r="C111"/>
  <c r="P111"/>
  <c r="R111"/>
  <c r="S111"/>
  <c r="T111"/>
  <c r="C112"/>
  <c r="P112"/>
  <c r="R112"/>
  <c r="S112"/>
  <c r="T112"/>
  <c r="C113"/>
  <c r="P113"/>
  <c r="R113"/>
  <c r="S113"/>
  <c r="T113"/>
  <c r="C114"/>
  <c r="P114"/>
  <c r="R114"/>
  <c r="S114"/>
  <c r="T114"/>
  <c r="C115"/>
  <c r="P115"/>
  <c r="R115"/>
  <c r="S115"/>
  <c r="T115"/>
  <c r="C116"/>
  <c r="P116"/>
  <c r="R116"/>
  <c r="S116"/>
  <c r="T116"/>
  <c r="C117"/>
  <c r="P117"/>
  <c r="R117"/>
  <c r="S117"/>
  <c r="T117"/>
  <c r="C118"/>
  <c r="P118"/>
  <c r="R118"/>
  <c r="S118"/>
  <c r="T118"/>
  <c r="C119"/>
  <c r="P119"/>
  <c r="R119"/>
  <c r="S119"/>
  <c r="T119"/>
  <c r="C120"/>
  <c r="P120"/>
  <c r="R120"/>
  <c r="S120"/>
  <c r="T120"/>
  <c r="C121"/>
  <c r="P121"/>
  <c r="R121"/>
  <c r="S121"/>
  <c r="T121"/>
  <c r="C122"/>
  <c r="P122"/>
  <c r="R122"/>
  <c r="S122"/>
  <c r="T122"/>
  <c r="C123"/>
  <c r="P123"/>
  <c r="R123"/>
  <c r="S123"/>
  <c r="T123"/>
  <c r="C124"/>
  <c r="P124"/>
  <c r="R124"/>
  <c r="S124"/>
  <c r="T124"/>
  <c r="C125"/>
  <c r="P125"/>
  <c r="R125"/>
  <c r="S125"/>
  <c r="T125"/>
  <c r="C126"/>
  <c r="P126"/>
  <c r="R126"/>
  <c r="S126"/>
  <c r="T126"/>
  <c r="C127"/>
  <c r="P127"/>
  <c r="R127"/>
  <c r="S127"/>
  <c r="T127"/>
  <c r="C128"/>
  <c r="P128"/>
  <c r="R128"/>
  <c r="S128"/>
  <c r="T128"/>
  <c r="C129"/>
  <c r="P129"/>
  <c r="R129"/>
  <c r="S129"/>
  <c r="T129"/>
  <c r="C130"/>
  <c r="P130"/>
  <c r="R130"/>
  <c r="S130"/>
  <c r="T130"/>
  <c r="C131"/>
  <c r="P131"/>
  <c r="R131"/>
  <c r="S131"/>
  <c r="T131"/>
  <c r="C132"/>
  <c r="P132"/>
  <c r="R132"/>
  <c r="S132"/>
  <c r="T132"/>
  <c r="C133"/>
  <c r="P133"/>
  <c r="R133"/>
  <c r="S133"/>
  <c r="T133"/>
  <c r="C134"/>
  <c r="P134"/>
  <c r="R134"/>
  <c r="S134"/>
  <c r="T134"/>
  <c r="C135"/>
  <c r="P135"/>
  <c r="R135"/>
  <c r="S135"/>
  <c r="T135"/>
  <c r="C136"/>
  <c r="P136"/>
  <c r="R136"/>
  <c r="S136"/>
  <c r="T136"/>
  <c r="C137"/>
  <c r="P137"/>
  <c r="R137"/>
  <c r="S137"/>
  <c r="T137"/>
  <c r="C138"/>
  <c r="P138"/>
  <c r="R138"/>
  <c r="S138"/>
  <c r="T138"/>
  <c r="C139"/>
  <c r="P139"/>
  <c r="R139"/>
  <c r="S139"/>
  <c r="T139"/>
  <c r="C140"/>
  <c r="P140"/>
  <c r="R140"/>
  <c r="S140"/>
  <c r="T140"/>
  <c r="C141"/>
  <c r="P141"/>
  <c r="R141"/>
  <c r="S141"/>
  <c r="T141"/>
  <c r="C142"/>
  <c r="P142"/>
  <c r="R142"/>
  <c r="S142"/>
  <c r="T142"/>
  <c r="C143"/>
  <c r="P143"/>
  <c r="R143"/>
  <c r="S143"/>
  <c r="T143"/>
  <c r="C144"/>
  <c r="P144"/>
  <c r="R144"/>
  <c r="S144"/>
  <c r="T144"/>
  <c r="C145"/>
  <c r="P145"/>
  <c r="R145"/>
  <c r="S145"/>
  <c r="T145"/>
  <c r="C146"/>
  <c r="P146"/>
  <c r="R146"/>
  <c r="S146"/>
  <c r="T146"/>
  <c r="C147"/>
  <c r="P147"/>
  <c r="R147"/>
  <c r="S147"/>
  <c r="T147"/>
  <c r="C148"/>
  <c r="P148"/>
  <c r="R148"/>
  <c r="S148"/>
  <c r="T148"/>
  <c r="C149"/>
  <c r="P149"/>
  <c r="R149"/>
  <c r="S149"/>
  <c r="T149"/>
  <c r="C150"/>
  <c r="P150"/>
  <c r="R150"/>
  <c r="S150"/>
  <c r="T150"/>
  <c r="C151"/>
  <c r="P151"/>
  <c r="R151"/>
  <c r="S151"/>
  <c r="T151"/>
  <c r="C152"/>
  <c r="P152"/>
  <c r="R152"/>
  <c r="S152"/>
  <c r="T152"/>
  <c r="C153"/>
  <c r="P153"/>
  <c r="R153"/>
  <c r="S153"/>
  <c r="T153"/>
  <c r="C154"/>
  <c r="P154"/>
  <c r="R154"/>
  <c r="S154"/>
  <c r="T154"/>
  <c r="C155"/>
  <c r="P155"/>
  <c r="R155"/>
  <c r="S155"/>
  <c r="T155"/>
  <c r="C156"/>
  <c r="P156"/>
  <c r="R156"/>
  <c r="S156"/>
  <c r="T156"/>
  <c r="C157"/>
  <c r="P157"/>
  <c r="R157"/>
  <c r="S157"/>
  <c r="T157"/>
  <c r="C158"/>
  <c r="P158"/>
  <c r="R158"/>
  <c r="S158"/>
  <c r="T158"/>
  <c r="C159"/>
  <c r="P159"/>
  <c r="R159"/>
  <c r="S159"/>
  <c r="T159"/>
  <c r="C160"/>
  <c r="P160"/>
  <c r="R160"/>
  <c r="S160"/>
  <c r="T160"/>
  <c r="C161"/>
  <c r="P161"/>
  <c r="R161"/>
  <c r="S161"/>
  <c r="T161"/>
  <c r="C162"/>
  <c r="P162"/>
  <c r="R162"/>
  <c r="S162"/>
  <c r="T162"/>
  <c r="C163"/>
  <c r="P163"/>
  <c r="R163"/>
  <c r="S163"/>
  <c r="T163"/>
  <c r="C164"/>
  <c r="P164"/>
  <c r="R164"/>
  <c r="S164"/>
  <c r="T164"/>
  <c r="C165"/>
  <c r="P165"/>
  <c r="R165"/>
  <c r="S165"/>
  <c r="T165"/>
  <c r="C166"/>
  <c r="P166"/>
  <c r="R166"/>
  <c r="S166"/>
  <c r="T166"/>
  <c r="C167"/>
  <c r="P167"/>
  <c r="R167"/>
  <c r="S167"/>
  <c r="T167"/>
  <c r="C168"/>
  <c r="P168"/>
  <c r="R168"/>
  <c r="S168"/>
  <c r="T168"/>
  <c r="C169"/>
  <c r="P169"/>
  <c r="R169"/>
  <c r="S169"/>
  <c r="T169"/>
  <c r="C170"/>
  <c r="P170"/>
  <c r="R170"/>
  <c r="S170"/>
  <c r="T170"/>
  <c r="C171"/>
  <c r="P171"/>
  <c r="R171"/>
  <c r="S171"/>
  <c r="T171"/>
  <c r="C172"/>
  <c r="P172"/>
  <c r="R172"/>
  <c r="S172"/>
  <c r="T172"/>
  <c r="C173"/>
  <c r="P173"/>
  <c r="R173"/>
  <c r="S173"/>
  <c r="T173"/>
  <c r="C174"/>
  <c r="P174"/>
  <c r="R174"/>
  <c r="S174"/>
  <c r="T174"/>
  <c r="C175"/>
  <c r="P175"/>
  <c r="R175"/>
  <c r="S175"/>
  <c r="T175"/>
  <c r="C176"/>
  <c r="P176"/>
  <c r="R176"/>
  <c r="S176"/>
  <c r="T176"/>
  <c r="C177"/>
  <c r="P177"/>
  <c r="R177"/>
  <c r="S177"/>
  <c r="T177"/>
  <c r="C178"/>
  <c r="P178"/>
  <c r="R178"/>
  <c r="S178"/>
  <c r="T178"/>
  <c r="C179"/>
  <c r="P179"/>
  <c r="R179"/>
  <c r="S179"/>
  <c r="T179"/>
  <c r="C180"/>
  <c r="P180"/>
  <c r="R180"/>
  <c r="S180"/>
  <c r="T180"/>
  <c r="C181"/>
  <c r="P181"/>
  <c r="R181"/>
  <c r="S181"/>
  <c r="T181"/>
  <c r="C182"/>
  <c r="P182"/>
  <c r="R182"/>
  <c r="S182"/>
  <c r="T182"/>
  <c r="C183"/>
  <c r="P183"/>
  <c r="R183"/>
  <c r="S183"/>
  <c r="T183"/>
  <c r="C184"/>
  <c r="P184"/>
  <c r="R184"/>
  <c r="S184"/>
  <c r="T184"/>
  <c r="C185"/>
  <c r="P185"/>
  <c r="R185"/>
  <c r="S185"/>
  <c r="T185"/>
  <c r="C186"/>
  <c r="P186"/>
  <c r="R186"/>
  <c r="S186"/>
  <c r="T186"/>
  <c r="C187"/>
  <c r="P187"/>
  <c r="R187"/>
  <c r="S187"/>
  <c r="T187"/>
  <c r="C188"/>
  <c r="P188"/>
  <c r="R188"/>
  <c r="S188"/>
  <c r="T188"/>
  <c r="C189"/>
  <c r="P189"/>
  <c r="R189"/>
  <c r="S189"/>
  <c r="T189"/>
  <c r="C190"/>
  <c r="P190"/>
  <c r="R190"/>
  <c r="S190"/>
  <c r="T190"/>
  <c r="C191"/>
  <c r="P191"/>
  <c r="R191"/>
  <c r="S191"/>
  <c r="T191"/>
  <c r="C192"/>
  <c r="P192"/>
  <c r="R192"/>
  <c r="S192"/>
  <c r="T192"/>
  <c r="C193"/>
  <c r="P193"/>
  <c r="R193"/>
  <c r="S193"/>
  <c r="T193"/>
  <c r="C194"/>
  <c r="P194"/>
  <c r="R194"/>
  <c r="S194"/>
  <c r="T194"/>
  <c r="C195"/>
  <c r="P195"/>
  <c r="R195"/>
  <c r="S195"/>
  <c r="T195"/>
  <c r="C196"/>
  <c r="P196"/>
  <c r="R196"/>
  <c r="S196"/>
  <c r="T196"/>
  <c r="C197"/>
  <c r="P197"/>
  <c r="R197"/>
  <c r="S197"/>
  <c r="T197"/>
  <c r="C198"/>
  <c r="P198"/>
  <c r="R198"/>
  <c r="S198"/>
  <c r="T198"/>
  <c r="C199"/>
  <c r="P199"/>
  <c r="R199"/>
  <c r="S199"/>
  <c r="T199"/>
  <c r="C200"/>
  <c r="P200"/>
  <c r="R200"/>
  <c r="S200"/>
  <c r="T200"/>
  <c r="C201"/>
  <c r="P201"/>
  <c r="R201"/>
  <c r="S201"/>
  <c r="T201"/>
  <c r="C202"/>
  <c r="P202"/>
  <c r="R202"/>
  <c r="S202"/>
  <c r="T202"/>
  <c r="C203"/>
  <c r="P203"/>
  <c r="R203"/>
  <c r="S203"/>
  <c r="T203"/>
  <c r="C204"/>
  <c r="P204"/>
  <c r="R204"/>
  <c r="S204"/>
  <c r="T204"/>
  <c r="C205"/>
  <c r="P205"/>
  <c r="R205"/>
  <c r="S205"/>
  <c r="T205"/>
  <c r="C206"/>
  <c r="P206"/>
  <c r="R206"/>
  <c r="S206"/>
  <c r="T206"/>
  <c r="C207"/>
  <c r="P207"/>
  <c r="R207"/>
  <c r="S207"/>
  <c r="T207"/>
  <c r="C208"/>
  <c r="P208"/>
  <c r="R208"/>
  <c r="S208"/>
  <c r="T208"/>
  <c r="C209"/>
  <c r="P209"/>
  <c r="R209"/>
  <c r="S209"/>
  <c r="T209"/>
  <c r="C210"/>
  <c r="P210"/>
  <c r="R210"/>
  <c r="S210"/>
  <c r="T210"/>
  <c r="C211"/>
  <c r="P211"/>
  <c r="R211"/>
  <c r="S211"/>
  <c r="T211"/>
  <c r="C212"/>
  <c r="P212"/>
  <c r="R212"/>
  <c r="S212"/>
  <c r="T212"/>
  <c r="C213"/>
  <c r="P213"/>
  <c r="R213"/>
  <c r="S213"/>
  <c r="T213"/>
  <c r="C214"/>
  <c r="P214"/>
  <c r="R214"/>
  <c r="S214"/>
  <c r="T214"/>
  <c r="C215"/>
  <c r="P215"/>
  <c r="R215"/>
  <c r="S215"/>
  <c r="T215"/>
  <c r="C216"/>
  <c r="P216"/>
  <c r="R216"/>
  <c r="S216"/>
  <c r="T216"/>
  <c r="C217"/>
  <c r="P217"/>
  <c r="R217"/>
  <c r="S217"/>
  <c r="T217"/>
  <c r="C218"/>
  <c r="P218"/>
  <c r="R218"/>
  <c r="S218"/>
  <c r="T218"/>
  <c r="C219"/>
  <c r="P219"/>
  <c r="R219"/>
  <c r="S219"/>
  <c r="T219"/>
  <c r="C220"/>
  <c r="P220"/>
  <c r="R220"/>
  <c r="S220"/>
  <c r="T220"/>
  <c r="C221"/>
  <c r="P221"/>
  <c r="R221"/>
  <c r="S221"/>
  <c r="T221"/>
  <c r="C222"/>
  <c r="P222"/>
  <c r="R222"/>
  <c r="S222"/>
  <c r="T222"/>
  <c r="C223"/>
  <c r="P223"/>
  <c r="R223"/>
  <c r="S223"/>
  <c r="T223"/>
  <c r="C224"/>
  <c r="P224"/>
  <c r="R224"/>
  <c r="S224"/>
  <c r="T224"/>
  <c r="C225"/>
  <c r="P225"/>
  <c r="R225"/>
  <c r="S225"/>
  <c r="T225"/>
  <c r="C226"/>
  <c r="P226"/>
  <c r="R226"/>
  <c r="S226"/>
  <c r="T226"/>
  <c r="C227"/>
  <c r="P227"/>
  <c r="R227"/>
  <c r="S227"/>
  <c r="T227"/>
  <c r="C228"/>
  <c r="P228"/>
  <c r="R228"/>
  <c r="S228"/>
  <c r="T228"/>
  <c r="C229"/>
  <c r="P229"/>
  <c r="R229"/>
  <c r="S229"/>
  <c r="T229"/>
  <c r="C230"/>
  <c r="P230"/>
  <c r="R230"/>
  <c r="S230"/>
  <c r="T230"/>
  <c r="C231"/>
  <c r="P231"/>
  <c r="R231"/>
  <c r="S231"/>
  <c r="T231"/>
  <c r="C232"/>
  <c r="P232"/>
  <c r="R232"/>
  <c r="S232"/>
  <c r="T232"/>
  <c r="C233"/>
  <c r="P233"/>
  <c r="R233"/>
  <c r="S233"/>
  <c r="T233"/>
  <c r="C234"/>
  <c r="P234"/>
  <c r="R234"/>
  <c r="S234"/>
  <c r="T234"/>
  <c r="C235"/>
  <c r="P235"/>
  <c r="R235"/>
  <c r="S235"/>
  <c r="T235"/>
  <c r="C236"/>
  <c r="P236"/>
  <c r="R236"/>
  <c r="S236"/>
  <c r="T236"/>
  <c r="C237"/>
  <c r="P237"/>
  <c r="R237"/>
  <c r="S237"/>
  <c r="T237"/>
  <c r="C238"/>
  <c r="P238"/>
  <c r="R238"/>
  <c r="S238"/>
  <c r="T238"/>
  <c r="C239"/>
  <c r="P239"/>
  <c r="R239"/>
  <c r="S239"/>
  <c r="T239"/>
  <c r="C240"/>
  <c r="P240"/>
  <c r="R240"/>
  <c r="S240"/>
  <c r="T240"/>
  <c r="C241"/>
  <c r="P241"/>
  <c r="R241"/>
  <c r="S241"/>
  <c r="T241"/>
  <c r="C242"/>
  <c r="P242"/>
  <c r="R242"/>
  <c r="S242"/>
  <c r="T242"/>
  <c r="C243"/>
  <c r="P243"/>
  <c r="R243"/>
  <c r="S243"/>
  <c r="T243"/>
  <c r="C244"/>
  <c r="P244"/>
  <c r="R244"/>
  <c r="S244"/>
  <c r="T244"/>
  <c r="C245"/>
  <c r="P245"/>
  <c r="R245"/>
  <c r="S245"/>
  <c r="T245"/>
  <c r="C246"/>
  <c r="P246"/>
  <c r="R246"/>
  <c r="S246"/>
  <c r="T246"/>
  <c r="C247"/>
  <c r="P247"/>
  <c r="R247"/>
  <c r="S247"/>
  <c r="T247"/>
  <c r="C248"/>
  <c r="P248"/>
  <c r="R248"/>
  <c r="S248"/>
  <c r="T248"/>
  <c r="C249"/>
  <c r="P249"/>
  <c r="R249"/>
  <c r="S249"/>
  <c r="T249"/>
  <c r="C250"/>
  <c r="P250"/>
  <c r="R250"/>
  <c r="S250"/>
  <c r="T250"/>
  <c r="C251"/>
  <c r="P251"/>
  <c r="R251"/>
  <c r="S251"/>
  <c r="T251"/>
  <c r="C252"/>
  <c r="P252"/>
  <c r="R252"/>
  <c r="S252"/>
  <c r="T252"/>
  <c r="C253"/>
  <c r="P253"/>
  <c r="R253"/>
  <c r="S253"/>
  <c r="T253"/>
  <c r="C254"/>
  <c r="P254"/>
  <c r="R254"/>
  <c r="S254"/>
  <c r="T254"/>
  <c r="C255"/>
  <c r="P255"/>
  <c r="R255"/>
  <c r="S255"/>
  <c r="T255"/>
  <c r="C256"/>
  <c r="P256"/>
  <c r="R256"/>
  <c r="S256"/>
  <c r="T256"/>
  <c r="C257"/>
  <c r="P257"/>
  <c r="R257"/>
  <c r="S257"/>
  <c r="T257"/>
  <c r="C258"/>
  <c r="P258"/>
  <c r="R258"/>
  <c r="S258"/>
  <c r="T258"/>
  <c r="C259"/>
  <c r="P259"/>
  <c r="R259"/>
  <c r="S259"/>
  <c r="T259"/>
  <c r="C260"/>
  <c r="P260"/>
  <c r="R260"/>
  <c r="S260"/>
  <c r="T260"/>
  <c r="C261"/>
  <c r="P261"/>
  <c r="R261"/>
  <c r="S261"/>
  <c r="T261"/>
  <c r="C262"/>
  <c r="P262"/>
  <c r="R262"/>
  <c r="S262"/>
  <c r="T262"/>
  <c r="C263"/>
  <c r="P263"/>
  <c r="R263"/>
  <c r="S263"/>
  <c r="T263"/>
  <c r="C264"/>
  <c r="P264"/>
  <c r="R264"/>
  <c r="S264"/>
  <c r="T264"/>
  <c r="C265"/>
  <c r="P265"/>
  <c r="R265"/>
  <c r="S265"/>
  <c r="T265"/>
  <c r="C266"/>
  <c r="P266"/>
  <c r="R266"/>
  <c r="S266"/>
  <c r="T266"/>
  <c r="C267"/>
  <c r="P267"/>
  <c r="R267"/>
  <c r="S267"/>
  <c r="T267"/>
  <c r="C268"/>
  <c r="P268"/>
  <c r="R268"/>
  <c r="S268"/>
  <c r="T268"/>
  <c r="C269"/>
  <c r="P269"/>
  <c r="R269"/>
  <c r="S269"/>
  <c r="T269"/>
  <c r="C270"/>
  <c r="P270"/>
  <c r="R270"/>
  <c r="S270"/>
  <c r="T270"/>
  <c r="C271"/>
  <c r="P271"/>
  <c r="R271"/>
  <c r="S271"/>
  <c r="T271"/>
  <c r="C272"/>
  <c r="P272"/>
  <c r="R272"/>
  <c r="S272"/>
  <c r="T272"/>
  <c r="C273"/>
  <c r="P273"/>
  <c r="R273"/>
  <c r="S273"/>
  <c r="T273"/>
  <c r="C274"/>
  <c r="P274"/>
  <c r="R274"/>
  <c r="S274"/>
  <c r="T274"/>
  <c r="C275"/>
  <c r="P275"/>
  <c r="R275"/>
  <c r="S275"/>
  <c r="T275"/>
  <c r="C276"/>
  <c r="P276"/>
  <c r="R276"/>
  <c r="S276"/>
  <c r="T276"/>
  <c r="C277"/>
  <c r="P277"/>
  <c r="R277"/>
  <c r="S277"/>
  <c r="T277"/>
  <c r="C278"/>
  <c r="P278"/>
  <c r="R278"/>
  <c r="S278"/>
  <c r="T278"/>
  <c r="C279"/>
  <c r="P279"/>
  <c r="R279"/>
  <c r="S279"/>
  <c r="T279"/>
  <c r="C280"/>
  <c r="P280"/>
  <c r="R280"/>
  <c r="S280"/>
  <c r="T280"/>
  <c r="C281"/>
  <c r="P281"/>
  <c r="R281"/>
  <c r="S281"/>
  <c r="T281"/>
  <c r="C282"/>
  <c r="P282"/>
  <c r="R282"/>
  <c r="S282"/>
  <c r="T282"/>
  <c r="C283"/>
  <c r="P283"/>
  <c r="R283"/>
  <c r="S283"/>
  <c r="T283"/>
  <c r="C284"/>
  <c r="P284"/>
  <c r="R284"/>
  <c r="S284"/>
  <c r="T284"/>
  <c r="C285"/>
  <c r="P285"/>
  <c r="R285"/>
  <c r="S285"/>
  <c r="T285"/>
  <c r="C286"/>
  <c r="P286"/>
  <c r="R286"/>
  <c r="S286"/>
  <c r="T286"/>
  <c r="C287"/>
  <c r="P287"/>
  <c r="R287"/>
  <c r="S287"/>
  <c r="T287"/>
  <c r="C288"/>
  <c r="P288"/>
  <c r="R288"/>
  <c r="S288"/>
  <c r="T288"/>
  <c r="C289"/>
  <c r="P289"/>
  <c r="R289"/>
  <c r="S289"/>
  <c r="T289"/>
  <c r="C290"/>
  <c r="P290"/>
  <c r="R290"/>
  <c r="S290"/>
  <c r="T290"/>
  <c r="C291"/>
  <c r="P291"/>
  <c r="R291"/>
  <c r="S291"/>
  <c r="T291"/>
  <c r="C292"/>
  <c r="P292"/>
  <c r="R292"/>
  <c r="S292"/>
  <c r="T292"/>
  <c r="C293"/>
  <c r="P293"/>
  <c r="R293"/>
  <c r="S293"/>
  <c r="T293"/>
  <c r="C294"/>
  <c r="P294"/>
  <c r="R294"/>
  <c r="S294"/>
  <c r="T294"/>
  <c r="C295"/>
  <c r="P295"/>
  <c r="R295"/>
  <c r="S295"/>
  <c r="T295"/>
  <c r="C296"/>
  <c r="P296"/>
  <c r="R296"/>
  <c r="S296"/>
  <c r="T296"/>
  <c r="C297"/>
  <c r="P297"/>
  <c r="R297"/>
  <c r="S297"/>
  <c r="T297"/>
  <c r="C298"/>
  <c r="P298"/>
  <c r="R298"/>
  <c r="S298"/>
  <c r="T298"/>
  <c r="C299"/>
  <c r="P299"/>
  <c r="R299"/>
  <c r="S299"/>
  <c r="T299"/>
  <c r="C300"/>
  <c r="P300"/>
  <c r="R300"/>
  <c r="S300"/>
  <c r="T300"/>
  <c r="C301"/>
  <c r="P301"/>
  <c r="R301"/>
  <c r="S301"/>
  <c r="T301"/>
  <c r="C302"/>
  <c r="P302"/>
  <c r="R302"/>
  <c r="S302"/>
  <c r="T302"/>
  <c r="C303"/>
  <c r="P303"/>
  <c r="R303"/>
  <c r="S303"/>
  <c r="T303"/>
  <c r="C304"/>
  <c r="P304"/>
  <c r="R304"/>
  <c r="S304"/>
  <c r="T304"/>
  <c r="C305"/>
  <c r="P305"/>
  <c r="R305"/>
  <c r="S305"/>
  <c r="T305"/>
  <c r="C306"/>
  <c r="P306"/>
  <c r="R306"/>
  <c r="S306"/>
  <c r="T306"/>
  <c r="C307"/>
  <c r="P307"/>
  <c r="R307"/>
  <c r="S307"/>
  <c r="T307"/>
  <c r="C308"/>
  <c r="P308"/>
  <c r="R308"/>
  <c r="S308"/>
  <c r="T308"/>
  <c r="C309"/>
  <c r="P309"/>
  <c r="R309"/>
  <c r="S309"/>
  <c r="T309"/>
  <c r="C310"/>
  <c r="P310"/>
  <c r="R310"/>
  <c r="S310"/>
  <c r="T310"/>
  <c r="C311"/>
  <c r="P311"/>
  <c r="R311"/>
  <c r="S311"/>
  <c r="T311"/>
  <c r="C312"/>
  <c r="P312"/>
  <c r="R312"/>
  <c r="S312"/>
  <c r="T312"/>
  <c r="C313"/>
  <c r="P313"/>
  <c r="R313"/>
  <c r="S313"/>
  <c r="T313"/>
  <c r="C314"/>
  <c r="P314"/>
  <c r="R314"/>
  <c r="S314"/>
  <c r="T314"/>
  <c r="C315"/>
  <c r="P315"/>
  <c r="R315"/>
  <c r="S315"/>
  <c r="T315"/>
  <c r="C316"/>
  <c r="P316"/>
  <c r="R316"/>
  <c r="S316"/>
  <c r="T316"/>
  <c r="C317"/>
  <c r="P317"/>
  <c r="R317"/>
  <c r="S317"/>
  <c r="T317"/>
  <c r="C318"/>
  <c r="P318"/>
  <c r="R318"/>
  <c r="S318"/>
  <c r="T318"/>
  <c r="C319"/>
  <c r="P319"/>
  <c r="R319"/>
  <c r="S319"/>
  <c r="T319"/>
  <c r="C320"/>
  <c r="P320"/>
  <c r="R320"/>
  <c r="S320"/>
  <c r="T320"/>
  <c r="C321"/>
  <c r="P321"/>
  <c r="R321"/>
  <c r="S321"/>
  <c r="T321"/>
  <c r="C322"/>
  <c r="P322"/>
  <c r="R322"/>
  <c r="S322"/>
  <c r="T322"/>
  <c r="C323"/>
  <c r="P323"/>
  <c r="R323"/>
  <c r="S323"/>
  <c r="T323"/>
  <c r="C324"/>
  <c r="P324"/>
  <c r="R324"/>
  <c r="S324"/>
  <c r="T324"/>
  <c r="C325"/>
  <c r="P325"/>
  <c r="R325"/>
  <c r="S325"/>
  <c r="T325"/>
  <c r="C326"/>
  <c r="P326"/>
  <c r="R326"/>
  <c r="S326"/>
  <c r="T326"/>
  <c r="C327"/>
  <c r="P327"/>
  <c r="R327"/>
  <c r="S327"/>
  <c r="T327"/>
  <c r="C328"/>
  <c r="P328"/>
  <c r="R328"/>
  <c r="S328"/>
  <c r="T328"/>
  <c r="C329"/>
  <c r="P329"/>
  <c r="R329"/>
  <c r="S329"/>
  <c r="T329"/>
  <c r="C330"/>
  <c r="P330"/>
  <c r="R330"/>
  <c r="S330"/>
  <c r="T330"/>
  <c r="C331"/>
  <c r="P331"/>
  <c r="R331"/>
  <c r="S331"/>
  <c r="T331"/>
  <c r="C332"/>
  <c r="P332"/>
  <c r="R332"/>
  <c r="S332"/>
  <c r="T332"/>
  <c r="C333"/>
  <c r="P333"/>
  <c r="R333"/>
  <c r="S333"/>
  <c r="T333"/>
  <c r="C334"/>
  <c r="P334"/>
  <c r="R334"/>
  <c r="S334"/>
  <c r="T334"/>
  <c r="C335"/>
  <c r="P335"/>
  <c r="R335"/>
  <c r="S335"/>
  <c r="T335"/>
  <c r="C336"/>
  <c r="P336"/>
  <c r="R336"/>
  <c r="S336"/>
  <c r="T336"/>
  <c r="C337"/>
  <c r="P337"/>
  <c r="R337"/>
  <c r="S337"/>
  <c r="T337"/>
  <c r="C338"/>
  <c r="P338"/>
  <c r="R338"/>
  <c r="S338"/>
  <c r="T338"/>
  <c r="C339"/>
  <c r="P339"/>
  <c r="R339"/>
  <c r="S339"/>
  <c r="T339"/>
  <c r="C340"/>
  <c r="P340"/>
  <c r="R340"/>
  <c r="S340"/>
  <c r="T340"/>
  <c r="C341"/>
  <c r="P341"/>
  <c r="R341"/>
  <c r="S341"/>
  <c r="T341"/>
  <c r="C342"/>
  <c r="P342"/>
  <c r="R342"/>
  <c r="S342"/>
  <c r="T342"/>
  <c r="C343"/>
  <c r="P343"/>
  <c r="R343"/>
  <c r="S343"/>
  <c r="T343"/>
  <c r="C344"/>
  <c r="P344"/>
  <c r="R344"/>
  <c r="S344"/>
  <c r="T344"/>
  <c r="C345"/>
  <c r="P345"/>
  <c r="R345"/>
  <c r="S345"/>
  <c r="T345"/>
  <c r="C346"/>
  <c r="P346"/>
  <c r="R346"/>
  <c r="S346"/>
  <c r="T346"/>
  <c r="C347"/>
  <c r="P347"/>
  <c r="R347"/>
  <c r="S347"/>
  <c r="T347"/>
  <c r="C348"/>
  <c r="P348"/>
  <c r="R348"/>
  <c r="S348"/>
  <c r="T348"/>
  <c r="C349"/>
  <c r="P349"/>
  <c r="R349"/>
  <c r="S349"/>
  <c r="T349"/>
  <c r="C350"/>
  <c r="P350"/>
  <c r="R350"/>
  <c r="S350"/>
  <c r="T350"/>
  <c r="C351"/>
  <c r="P351"/>
  <c r="R351"/>
  <c r="S351"/>
  <c r="T351"/>
  <c r="C352"/>
  <c r="P352"/>
  <c r="R352"/>
  <c r="S352"/>
  <c r="T352"/>
  <c r="C353"/>
  <c r="P353"/>
  <c r="R353"/>
  <c r="S353"/>
  <c r="T353"/>
  <c r="C354"/>
  <c r="P354"/>
  <c r="R354"/>
  <c r="S354"/>
  <c r="T354"/>
  <c r="C355"/>
  <c r="P355"/>
  <c r="R355"/>
  <c r="S355"/>
  <c r="T355"/>
  <c r="C356"/>
  <c r="P356"/>
  <c r="R356"/>
  <c r="S356"/>
  <c r="T356"/>
  <c r="C357"/>
  <c r="P357"/>
  <c r="R357"/>
  <c r="S357"/>
  <c r="T357"/>
  <c r="C358"/>
  <c r="P358"/>
  <c r="R358"/>
  <c r="S358"/>
  <c r="T358"/>
  <c r="C359"/>
  <c r="P359"/>
  <c r="R359"/>
  <c r="S359"/>
  <c r="T359"/>
  <c r="C360"/>
  <c r="P360"/>
  <c r="R360"/>
  <c r="S360"/>
  <c r="T360"/>
  <c r="C361"/>
  <c r="P361"/>
  <c r="R361"/>
  <c r="S361"/>
  <c r="T361"/>
  <c r="C362"/>
  <c r="P362"/>
  <c r="R362"/>
  <c r="S362"/>
  <c r="T362"/>
  <c r="C363"/>
  <c r="P363"/>
  <c r="R363"/>
  <c r="S363"/>
  <c r="T363"/>
  <c r="C364"/>
  <c r="P364"/>
  <c r="R364"/>
  <c r="S364"/>
  <c r="T364"/>
  <c r="C365"/>
  <c r="P365"/>
  <c r="R365"/>
  <c r="S365"/>
  <c r="T365"/>
  <c r="C366"/>
  <c r="P366"/>
  <c r="R366"/>
  <c r="S366"/>
  <c r="T366"/>
  <c r="C367"/>
  <c r="P367"/>
  <c r="R367"/>
  <c r="S367"/>
  <c r="T367"/>
  <c r="C368"/>
  <c r="P368"/>
  <c r="R368"/>
  <c r="S368"/>
  <c r="T368"/>
  <c r="C369"/>
  <c r="P369"/>
  <c r="R369"/>
  <c r="S369"/>
  <c r="T369"/>
  <c r="C370"/>
  <c r="P370"/>
  <c r="R370"/>
  <c r="S370"/>
  <c r="T370"/>
  <c r="C371"/>
  <c r="P371"/>
  <c r="R371"/>
  <c r="S371"/>
  <c r="T371"/>
  <c r="C372"/>
  <c r="P372"/>
  <c r="R372"/>
  <c r="S372"/>
  <c r="T372"/>
  <c r="C373"/>
  <c r="P373"/>
  <c r="R373"/>
  <c r="S373"/>
  <c r="T373"/>
  <c r="C374"/>
  <c r="P374"/>
  <c r="R374"/>
  <c r="S374"/>
  <c r="T374"/>
  <c r="C375"/>
  <c r="P375"/>
  <c r="R375"/>
  <c r="S375"/>
  <c r="T375"/>
  <c r="C376"/>
  <c r="P376"/>
  <c r="R376"/>
  <c r="S376"/>
  <c r="T376"/>
  <c r="C377"/>
  <c r="P377"/>
  <c r="R377"/>
  <c r="S377"/>
  <c r="T377"/>
  <c r="C378"/>
  <c r="P378"/>
  <c r="R378"/>
  <c r="S378"/>
  <c r="T378"/>
  <c r="C379"/>
  <c r="P379"/>
  <c r="R379"/>
  <c r="S379"/>
  <c r="T379"/>
  <c r="C380"/>
  <c r="P380"/>
  <c r="R380"/>
  <c r="S380"/>
  <c r="T380"/>
  <c r="C381"/>
  <c r="P381"/>
  <c r="R381"/>
  <c r="S381"/>
  <c r="T381"/>
  <c r="C382"/>
  <c r="P382"/>
  <c r="R382"/>
  <c r="S382"/>
  <c r="T382"/>
  <c r="C383"/>
  <c r="P383"/>
  <c r="R383"/>
  <c r="S383"/>
  <c r="T383"/>
  <c r="C384"/>
  <c r="P384"/>
  <c r="R384"/>
  <c r="S384"/>
  <c r="T384"/>
  <c r="C385"/>
  <c r="P385"/>
  <c r="R385"/>
  <c r="S385"/>
  <c r="T385"/>
  <c r="C386"/>
  <c r="P386"/>
  <c r="R386"/>
  <c r="S386"/>
  <c r="T386"/>
  <c r="C387"/>
  <c r="P387"/>
  <c r="R387"/>
  <c r="S387"/>
  <c r="T387"/>
  <c r="C388"/>
  <c r="P388"/>
  <c r="R388"/>
  <c r="S388"/>
  <c r="T388"/>
  <c r="C389"/>
  <c r="P389"/>
  <c r="R389"/>
  <c r="S389"/>
  <c r="T389"/>
  <c r="C390"/>
  <c r="P390"/>
  <c r="R390"/>
  <c r="S390"/>
  <c r="T390"/>
  <c r="C391"/>
  <c r="P391"/>
  <c r="R391"/>
  <c r="S391"/>
  <c r="T391"/>
  <c r="C392"/>
  <c r="P392"/>
  <c r="R392"/>
  <c r="S392"/>
  <c r="T392"/>
  <c r="C393"/>
  <c r="P393"/>
  <c r="R393"/>
  <c r="S393"/>
  <c r="T393"/>
  <c r="C394"/>
  <c r="P394"/>
  <c r="R394"/>
  <c r="S394"/>
  <c r="T394"/>
  <c r="C395"/>
  <c r="P395"/>
  <c r="R395"/>
  <c r="S395"/>
  <c r="T395"/>
  <c r="C396"/>
  <c r="P396"/>
  <c r="R396"/>
  <c r="S396"/>
  <c r="T396"/>
  <c r="C397"/>
  <c r="P397"/>
  <c r="R397"/>
  <c r="S397"/>
  <c r="T397"/>
  <c r="C398"/>
  <c r="P398"/>
  <c r="R398"/>
  <c r="S398"/>
  <c r="T398"/>
  <c r="C399"/>
  <c r="P399"/>
  <c r="R399"/>
  <c r="S399"/>
  <c r="T399"/>
  <c r="C400"/>
  <c r="P400"/>
  <c r="R400"/>
  <c r="S400"/>
  <c r="T400"/>
  <c r="C401"/>
  <c r="P401"/>
  <c r="R401"/>
  <c r="S401"/>
  <c r="T401"/>
  <c r="C402"/>
  <c r="P402"/>
  <c r="R402"/>
  <c r="S402"/>
  <c r="T402"/>
  <c r="C403"/>
  <c r="P403"/>
  <c r="R403"/>
  <c r="S403"/>
  <c r="T403"/>
  <c r="C404"/>
  <c r="P404"/>
  <c r="R404"/>
  <c r="S404"/>
  <c r="T404"/>
  <c r="C405"/>
  <c r="P405"/>
  <c r="R405"/>
  <c r="S405"/>
  <c r="T405"/>
  <c r="C406"/>
  <c r="P406"/>
  <c r="R406"/>
  <c r="S406"/>
  <c r="T406"/>
  <c r="C407"/>
  <c r="P407"/>
  <c r="R407"/>
  <c r="S407"/>
  <c r="T407"/>
  <c r="C408"/>
  <c r="P408"/>
  <c r="R408"/>
  <c r="S408"/>
  <c r="T408"/>
  <c r="C409"/>
  <c r="P409"/>
  <c r="R409"/>
  <c r="S409"/>
  <c r="T409"/>
  <c r="C410"/>
  <c r="P410"/>
  <c r="R410"/>
  <c r="S410"/>
  <c r="T410"/>
  <c r="C411"/>
  <c r="P411"/>
  <c r="R411"/>
  <c r="S411"/>
  <c r="T411"/>
  <c r="C412"/>
  <c r="P412"/>
  <c r="R412"/>
  <c r="S412"/>
  <c r="T412"/>
  <c r="C413"/>
  <c r="P413"/>
  <c r="R413"/>
  <c r="S413"/>
  <c r="T413"/>
  <c r="C414"/>
  <c r="P414"/>
  <c r="R414"/>
  <c r="S414"/>
  <c r="T414"/>
  <c r="C415"/>
  <c r="P415"/>
  <c r="R415"/>
  <c r="S415"/>
  <c r="T415"/>
  <c r="C416"/>
  <c r="P416"/>
  <c r="R416"/>
  <c r="S416"/>
  <c r="T416"/>
  <c r="C417"/>
  <c r="P417"/>
  <c r="R417"/>
  <c r="S417"/>
  <c r="T417"/>
  <c r="C418"/>
  <c r="P418"/>
  <c r="R418"/>
  <c r="S418"/>
  <c r="T418"/>
  <c r="C419"/>
  <c r="P419"/>
  <c r="R419"/>
  <c r="S419"/>
  <c r="T419"/>
  <c r="C420"/>
  <c r="P420"/>
  <c r="R420"/>
  <c r="S420"/>
  <c r="T420"/>
  <c r="C421"/>
  <c r="P421"/>
  <c r="R421"/>
  <c r="S421"/>
  <c r="T421"/>
  <c r="C422"/>
  <c r="P422"/>
  <c r="R422"/>
  <c r="S422"/>
  <c r="T422"/>
  <c r="C423"/>
  <c r="P423"/>
  <c r="R423"/>
  <c r="S423"/>
  <c r="T423"/>
  <c r="C424"/>
  <c r="P424"/>
  <c r="R424"/>
  <c r="S424"/>
  <c r="T424"/>
  <c r="C425"/>
  <c r="P425"/>
  <c r="R425"/>
  <c r="S425"/>
  <c r="T425"/>
  <c r="C426"/>
  <c r="P426"/>
  <c r="R426"/>
  <c r="S426"/>
  <c r="T426"/>
  <c r="C427"/>
  <c r="P427"/>
  <c r="R427"/>
  <c r="S427"/>
  <c r="T427"/>
  <c r="C428"/>
  <c r="P428"/>
  <c r="R428"/>
  <c r="S428"/>
  <c r="T428"/>
  <c r="C429"/>
  <c r="P429"/>
  <c r="R429"/>
  <c r="S429"/>
  <c r="T429"/>
  <c r="C430"/>
  <c r="P430"/>
  <c r="R430"/>
  <c r="S430"/>
  <c r="T430"/>
  <c r="C431"/>
  <c r="P431"/>
  <c r="R431"/>
  <c r="S431"/>
  <c r="T431"/>
  <c r="C432"/>
  <c r="P432"/>
  <c r="R432"/>
  <c r="S432"/>
  <c r="T432"/>
  <c r="C433"/>
  <c r="P433"/>
  <c r="R433"/>
  <c r="S433"/>
  <c r="T433"/>
  <c r="C434"/>
  <c r="P434"/>
  <c r="R434"/>
  <c r="S434"/>
  <c r="T434"/>
  <c r="C435"/>
  <c r="P435"/>
  <c r="R435"/>
  <c r="S435"/>
  <c r="T435"/>
  <c r="C436"/>
  <c r="P436"/>
  <c r="R436"/>
  <c r="S436"/>
  <c r="T436"/>
  <c r="C437"/>
  <c r="P437"/>
  <c r="R437"/>
  <c r="S437"/>
  <c r="T437"/>
  <c r="C438"/>
  <c r="P438"/>
  <c r="R438"/>
  <c r="S438"/>
  <c r="T438"/>
  <c r="C439"/>
  <c r="P439"/>
  <c r="R439"/>
  <c r="S439"/>
  <c r="T439"/>
  <c r="C440"/>
  <c r="P440"/>
  <c r="R440"/>
  <c r="S440"/>
  <c r="T440"/>
  <c r="C441"/>
  <c r="P441"/>
  <c r="R441"/>
  <c r="S441"/>
  <c r="T441"/>
  <c r="C442"/>
  <c r="P442"/>
  <c r="R442"/>
  <c r="S442"/>
  <c r="T442"/>
  <c r="C443"/>
  <c r="P443"/>
  <c r="R443"/>
  <c r="S443"/>
  <c r="T443"/>
  <c r="C444"/>
  <c r="P444"/>
  <c r="R444"/>
  <c r="S444"/>
  <c r="T444"/>
  <c r="C445"/>
  <c r="P445"/>
  <c r="R445"/>
  <c r="S445"/>
  <c r="T445"/>
  <c r="C446"/>
  <c r="P446"/>
  <c r="R446"/>
  <c r="S446"/>
  <c r="T446"/>
  <c r="C447"/>
  <c r="P447"/>
  <c r="R447"/>
  <c r="S447"/>
  <c r="T447"/>
  <c r="C448"/>
  <c r="P448"/>
  <c r="R448"/>
  <c r="S448"/>
  <c r="T448"/>
  <c r="C449"/>
  <c r="P449"/>
  <c r="R449"/>
  <c r="S449"/>
  <c r="T449"/>
  <c r="C450"/>
  <c r="P450"/>
  <c r="R450"/>
  <c r="S450"/>
  <c r="T450"/>
  <c r="C451"/>
  <c r="P451"/>
  <c r="R451"/>
  <c r="S451"/>
  <c r="T451"/>
  <c r="C452"/>
  <c r="P452"/>
  <c r="R452"/>
  <c r="S452"/>
  <c r="T452"/>
  <c r="C453"/>
  <c r="P453"/>
  <c r="R453"/>
  <c r="S453"/>
  <c r="T453"/>
  <c r="C454"/>
  <c r="P454"/>
  <c r="R454"/>
  <c r="S454"/>
  <c r="T454"/>
  <c r="C455"/>
  <c r="P455"/>
  <c r="R455"/>
  <c r="S455"/>
  <c r="T455"/>
  <c r="C456"/>
  <c r="P456"/>
  <c r="R456"/>
  <c r="S456"/>
  <c r="T456"/>
  <c r="C457"/>
  <c r="P457"/>
  <c r="R457"/>
  <c r="S457"/>
  <c r="T457"/>
  <c r="C458"/>
  <c r="P458"/>
  <c r="R458"/>
  <c r="S458"/>
  <c r="T458"/>
  <c r="C459"/>
  <c r="P459"/>
  <c r="R459"/>
  <c r="S459"/>
  <c r="T459"/>
  <c r="C460"/>
  <c r="P460"/>
  <c r="R460"/>
  <c r="S460"/>
  <c r="T460"/>
  <c r="C461"/>
  <c r="P461"/>
  <c r="R461"/>
  <c r="S461"/>
  <c r="T461"/>
  <c r="C462"/>
  <c r="P462"/>
  <c r="R462"/>
  <c r="S462"/>
  <c r="T462"/>
  <c r="C463"/>
  <c r="P463"/>
  <c r="R463"/>
  <c r="S463"/>
  <c r="T463"/>
  <c r="C464"/>
  <c r="P464"/>
  <c r="R464"/>
  <c r="S464"/>
  <c r="T464"/>
  <c r="C465"/>
  <c r="P465"/>
  <c r="R465"/>
  <c r="S465"/>
  <c r="T465"/>
  <c r="C466"/>
  <c r="P466"/>
  <c r="R466"/>
  <c r="S466"/>
  <c r="T466"/>
  <c r="C467"/>
  <c r="P467"/>
  <c r="R467"/>
  <c r="S467"/>
  <c r="T467"/>
  <c r="C468"/>
  <c r="P468"/>
  <c r="R468"/>
  <c r="S468"/>
  <c r="T468"/>
  <c r="C469"/>
  <c r="P469"/>
  <c r="R469"/>
  <c r="S469"/>
  <c r="T469"/>
  <c r="C470"/>
  <c r="P470"/>
  <c r="R470"/>
  <c r="S470"/>
  <c r="T470"/>
  <c r="C471"/>
  <c r="P471"/>
  <c r="R471"/>
  <c r="S471"/>
  <c r="T471"/>
  <c r="C472"/>
  <c r="P472"/>
  <c r="R472"/>
  <c r="S472"/>
  <c r="T472"/>
  <c r="C473"/>
  <c r="P473"/>
  <c r="R473"/>
  <c r="S473"/>
  <c r="T473"/>
  <c r="C474"/>
  <c r="P474"/>
  <c r="R474"/>
  <c r="S474"/>
  <c r="T474"/>
  <c r="C475"/>
  <c r="P475"/>
  <c r="R475"/>
  <c r="S475"/>
  <c r="T475"/>
  <c r="C476"/>
  <c r="P476"/>
  <c r="R476"/>
  <c r="S476"/>
  <c r="T476"/>
  <c r="C477"/>
  <c r="P477"/>
  <c r="R477"/>
  <c r="S477"/>
  <c r="T477"/>
  <c r="C478"/>
  <c r="P478"/>
  <c r="R478"/>
  <c r="S478"/>
  <c r="T478"/>
  <c r="C479"/>
  <c r="P479"/>
  <c r="R479"/>
  <c r="S479"/>
  <c r="T479"/>
  <c r="C480"/>
  <c r="P480"/>
  <c r="R480"/>
  <c r="S480"/>
  <c r="T480"/>
  <c r="C481"/>
  <c r="P481"/>
  <c r="R481"/>
  <c r="S481"/>
  <c r="T481"/>
  <c r="C482"/>
  <c r="P482"/>
  <c r="R482"/>
  <c r="S482"/>
  <c r="T482"/>
  <c r="C483"/>
  <c r="P483"/>
  <c r="R483"/>
  <c r="S483"/>
  <c r="T483"/>
  <c r="C484"/>
  <c r="P484"/>
  <c r="R484"/>
  <c r="S484"/>
  <c r="T484"/>
  <c r="C485"/>
  <c r="P485"/>
  <c r="R485"/>
  <c r="S485"/>
  <c r="T485"/>
  <c r="C486"/>
  <c r="P486"/>
  <c r="R486"/>
  <c r="S486"/>
  <c r="T486"/>
  <c r="C487"/>
  <c r="P487"/>
  <c r="R487"/>
  <c r="S487"/>
  <c r="T487"/>
  <c r="C488"/>
  <c r="P488"/>
  <c r="R488"/>
  <c r="S488"/>
  <c r="T488"/>
  <c r="C489"/>
  <c r="P489"/>
  <c r="R489"/>
  <c r="S489"/>
  <c r="T489"/>
  <c r="C490"/>
  <c r="P490"/>
  <c r="R490"/>
  <c r="S490"/>
  <c r="T490"/>
  <c r="C491"/>
  <c r="P491"/>
  <c r="R491"/>
  <c r="S491"/>
  <c r="T491"/>
  <c r="C492"/>
  <c r="P492"/>
  <c r="R492"/>
  <c r="S492"/>
  <c r="T492"/>
  <c r="C493"/>
  <c r="P493"/>
  <c r="R493"/>
  <c r="S493"/>
  <c r="T493"/>
  <c r="C494"/>
  <c r="P494"/>
  <c r="R494"/>
  <c r="S494"/>
  <c r="T494"/>
  <c r="C495"/>
  <c r="P495"/>
  <c r="R495"/>
  <c r="S495"/>
  <c r="T495"/>
  <c r="C496"/>
  <c r="P496"/>
  <c r="R496"/>
  <c r="S496"/>
  <c r="T496"/>
  <c r="C497"/>
  <c r="P497"/>
  <c r="R497"/>
  <c r="S497"/>
  <c r="T497"/>
  <c r="C498"/>
  <c r="P498"/>
  <c r="R498"/>
  <c r="S498"/>
  <c r="T498"/>
  <c r="C499"/>
  <c r="P499"/>
  <c r="R499"/>
  <c r="S499"/>
  <c r="T499"/>
  <c r="C500"/>
  <c r="P500"/>
  <c r="R500"/>
  <c r="S500"/>
  <c r="T500"/>
  <c r="C501"/>
  <c r="P501"/>
  <c r="R501"/>
  <c r="S501"/>
  <c r="T501"/>
  <c r="C502"/>
  <c r="P502"/>
  <c r="R502"/>
  <c r="S502"/>
  <c r="T502"/>
  <c r="C503"/>
  <c r="P503"/>
  <c r="R503"/>
  <c r="S503"/>
  <c r="T503"/>
  <c r="C504"/>
  <c r="P504"/>
  <c r="R504"/>
  <c r="S504"/>
  <c r="T504"/>
  <c r="C505"/>
  <c r="P505"/>
  <c r="R505"/>
  <c r="S505"/>
  <c r="T505"/>
  <c r="C506"/>
  <c r="P506"/>
  <c r="R506"/>
  <c r="S506"/>
  <c r="T506"/>
  <c r="C507"/>
  <c r="P507"/>
  <c r="R507"/>
  <c r="S507"/>
  <c r="T507"/>
  <c r="C508"/>
  <c r="P508"/>
  <c r="R508"/>
  <c r="S508"/>
  <c r="T508"/>
  <c r="C509"/>
  <c r="P509"/>
  <c r="R509"/>
  <c r="S509"/>
  <c r="T509"/>
  <c r="C510"/>
  <c r="P510"/>
  <c r="R510"/>
  <c r="S510"/>
  <c r="T510"/>
  <c r="C511"/>
  <c r="P511"/>
  <c r="R511"/>
  <c r="S511"/>
  <c r="T511"/>
  <c r="C512"/>
  <c r="P512"/>
  <c r="R512"/>
  <c r="S512"/>
  <c r="T512"/>
  <c r="C513"/>
  <c r="P513"/>
  <c r="R513"/>
  <c r="S513"/>
  <c r="T513"/>
  <c r="C514"/>
  <c r="P514"/>
  <c r="R514"/>
  <c r="S514"/>
  <c r="T514"/>
  <c r="C515"/>
  <c r="P515"/>
  <c r="R515"/>
  <c r="S515"/>
  <c r="T515"/>
  <c r="C516"/>
  <c r="P516"/>
  <c r="R516"/>
  <c r="S516"/>
  <c r="T516"/>
  <c r="C517"/>
  <c r="P517"/>
  <c r="R517"/>
  <c r="S517"/>
  <c r="T517"/>
  <c r="C518"/>
  <c r="P518"/>
  <c r="R518"/>
  <c r="S518"/>
  <c r="T518"/>
  <c r="C519"/>
  <c r="P519"/>
  <c r="R519"/>
  <c r="S519"/>
  <c r="T519"/>
  <c r="C520"/>
  <c r="P520"/>
  <c r="R520"/>
  <c r="S520"/>
  <c r="T520"/>
  <c r="C521"/>
  <c r="P521"/>
  <c r="R521"/>
  <c r="S521"/>
  <c r="T521"/>
  <c r="C522"/>
  <c r="P522"/>
  <c r="R522"/>
  <c r="S522"/>
  <c r="T522"/>
  <c r="C523"/>
  <c r="P523"/>
  <c r="R523"/>
  <c r="S523"/>
  <c r="T523"/>
  <c r="C524"/>
  <c r="P524"/>
  <c r="R524"/>
  <c r="S524"/>
  <c r="T524"/>
  <c r="C525"/>
  <c r="P525"/>
  <c r="R525"/>
  <c r="S525"/>
  <c r="T525"/>
  <c r="C526"/>
  <c r="P526"/>
  <c r="R526"/>
  <c r="S526"/>
  <c r="T526"/>
  <c r="C527"/>
  <c r="P527"/>
  <c r="R527"/>
  <c r="S527"/>
  <c r="T527"/>
  <c r="C528"/>
  <c r="P528"/>
  <c r="R528"/>
  <c r="S528"/>
  <c r="T528"/>
  <c r="C529"/>
  <c r="P529"/>
  <c r="R529"/>
  <c r="S529"/>
  <c r="T529"/>
  <c r="C530"/>
  <c r="P530"/>
  <c r="R530"/>
  <c r="S530"/>
  <c r="T530"/>
  <c r="C531"/>
  <c r="P531"/>
  <c r="R531"/>
  <c r="S531"/>
  <c r="T531"/>
  <c r="C532"/>
  <c r="P532"/>
  <c r="R532"/>
  <c r="S532"/>
  <c r="T532"/>
  <c r="C533"/>
  <c r="P533"/>
  <c r="R533"/>
  <c r="S533"/>
  <c r="T533"/>
  <c r="C534"/>
  <c r="P534"/>
  <c r="R534"/>
  <c r="S534"/>
  <c r="T534"/>
  <c r="C535"/>
  <c r="P535"/>
  <c r="R535"/>
  <c r="S535"/>
  <c r="T535"/>
  <c r="C536"/>
  <c r="P536"/>
  <c r="R536"/>
  <c r="S536"/>
  <c r="T536"/>
  <c r="C537"/>
  <c r="P537"/>
  <c r="R537"/>
  <c r="S537"/>
  <c r="T537"/>
  <c r="C538"/>
  <c r="P538"/>
  <c r="R538"/>
  <c r="S538"/>
  <c r="T538"/>
  <c r="C539"/>
  <c r="P539"/>
  <c r="R539"/>
  <c r="S539"/>
  <c r="T539"/>
  <c r="C540"/>
  <c r="P540"/>
  <c r="R540"/>
  <c r="S540"/>
  <c r="T540"/>
  <c r="C541"/>
  <c r="P541"/>
  <c r="R541"/>
  <c r="S541"/>
  <c r="T541"/>
  <c r="C542"/>
  <c r="P542"/>
  <c r="R542"/>
  <c r="S542"/>
  <c r="T542"/>
  <c r="C543"/>
  <c r="P543"/>
  <c r="R543"/>
  <c r="S543"/>
  <c r="T543"/>
  <c r="C544"/>
  <c r="P544"/>
  <c r="R544"/>
  <c r="S544"/>
  <c r="T544"/>
  <c r="C545"/>
  <c r="P545"/>
  <c r="R545"/>
  <c r="S545"/>
  <c r="T545"/>
  <c r="C546"/>
  <c r="P546"/>
  <c r="R546"/>
  <c r="S546"/>
  <c r="T546"/>
  <c r="C547"/>
  <c r="P547"/>
  <c r="R547"/>
  <c r="S547"/>
  <c r="T547"/>
  <c r="C548"/>
  <c r="P548"/>
  <c r="R548"/>
  <c r="S548"/>
  <c r="T548"/>
  <c r="C549"/>
  <c r="P549"/>
  <c r="R549"/>
  <c r="S549"/>
  <c r="T549"/>
  <c r="C550"/>
  <c r="P550"/>
  <c r="R550"/>
  <c r="S550"/>
  <c r="T550"/>
  <c r="C551"/>
  <c r="P551"/>
  <c r="R551"/>
  <c r="S551"/>
  <c r="T551"/>
  <c r="C552"/>
  <c r="P552"/>
  <c r="R552"/>
  <c r="S552"/>
  <c r="T552"/>
  <c r="C553"/>
  <c r="P553"/>
  <c r="R553"/>
  <c r="S553"/>
  <c r="T553"/>
  <c r="C554"/>
  <c r="P554"/>
  <c r="R554"/>
  <c r="S554"/>
  <c r="T554"/>
  <c r="C555"/>
  <c r="P555"/>
  <c r="R555"/>
  <c r="S555"/>
  <c r="T555"/>
  <c r="C556"/>
  <c r="P556"/>
  <c r="R556"/>
  <c r="S556"/>
  <c r="T556"/>
  <c r="C557"/>
  <c r="P557"/>
  <c r="R557"/>
  <c r="S557"/>
  <c r="T557"/>
  <c r="C558"/>
  <c r="P558"/>
  <c r="R558"/>
  <c r="S558"/>
  <c r="T558"/>
  <c r="C559"/>
  <c r="P559"/>
  <c r="R559"/>
  <c r="S559"/>
  <c r="T559"/>
  <c r="C560"/>
  <c r="P560"/>
  <c r="R560"/>
  <c r="S560"/>
  <c r="T560"/>
  <c r="C561"/>
  <c r="P561"/>
  <c r="R561"/>
  <c r="S561"/>
  <c r="T561"/>
  <c r="C562"/>
  <c r="P562"/>
  <c r="R562"/>
  <c r="S562"/>
  <c r="T562"/>
  <c r="C563"/>
  <c r="P563"/>
  <c r="R563"/>
  <c r="S563"/>
  <c r="T563"/>
  <c r="C564"/>
  <c r="P564"/>
  <c r="R564"/>
  <c r="S564"/>
  <c r="T564"/>
  <c r="C565"/>
  <c r="P565"/>
  <c r="R565"/>
  <c r="S565"/>
  <c r="T565"/>
  <c r="C566"/>
  <c r="P566"/>
  <c r="R566"/>
  <c r="S566"/>
  <c r="T566"/>
  <c r="C567"/>
  <c r="P567"/>
  <c r="R567"/>
  <c r="S567"/>
  <c r="T567"/>
  <c r="C568"/>
  <c r="P568"/>
  <c r="R568"/>
  <c r="S568"/>
  <c r="T568"/>
  <c r="C569"/>
  <c r="P569"/>
  <c r="R569"/>
  <c r="S569"/>
  <c r="T569"/>
  <c r="C570"/>
  <c r="P570"/>
  <c r="R570"/>
  <c r="S570"/>
  <c r="T570"/>
  <c r="C571"/>
  <c r="P571"/>
  <c r="R571"/>
  <c r="S571"/>
  <c r="T571"/>
  <c r="C572"/>
  <c r="P572"/>
  <c r="R572"/>
  <c r="S572"/>
  <c r="T572"/>
  <c r="C573"/>
  <c r="P573"/>
  <c r="R573"/>
  <c r="S573"/>
  <c r="T573"/>
  <c r="C574"/>
  <c r="P574"/>
  <c r="R574"/>
  <c r="S574"/>
  <c r="T574"/>
  <c r="C575"/>
  <c r="P575"/>
  <c r="R575"/>
  <c r="S575"/>
  <c r="T575"/>
  <c r="C576"/>
  <c r="P576"/>
  <c r="R576"/>
  <c r="S576"/>
  <c r="T576"/>
  <c r="C577"/>
  <c r="P577"/>
  <c r="R577"/>
  <c r="S577"/>
  <c r="T577"/>
  <c r="C578"/>
  <c r="P578"/>
  <c r="R578"/>
  <c r="S578"/>
  <c r="T578"/>
  <c r="C579"/>
  <c r="P579"/>
  <c r="R579"/>
  <c r="S579"/>
  <c r="T579"/>
  <c r="C580"/>
  <c r="P580"/>
  <c r="R580"/>
  <c r="S580"/>
  <c r="T580"/>
  <c r="C581"/>
  <c r="P581"/>
  <c r="R581"/>
  <c r="S581"/>
  <c r="T581"/>
  <c r="C582"/>
  <c r="P582"/>
  <c r="R582"/>
  <c r="S582"/>
  <c r="T582"/>
  <c r="C583"/>
  <c r="P583"/>
  <c r="R583"/>
  <c r="S583"/>
  <c r="T583"/>
  <c r="C584"/>
  <c r="P584"/>
  <c r="R584"/>
  <c r="S584"/>
  <c r="T584"/>
  <c r="C585"/>
  <c r="P585"/>
  <c r="R585"/>
  <c r="S585"/>
  <c r="T585"/>
  <c r="C586"/>
  <c r="P586"/>
  <c r="R586"/>
  <c r="S586"/>
  <c r="T586"/>
  <c r="C587"/>
  <c r="P587"/>
  <c r="R587"/>
  <c r="S587"/>
  <c r="T587"/>
  <c r="C588"/>
  <c r="P588"/>
  <c r="R588"/>
  <c r="S588"/>
  <c r="T588"/>
  <c r="C589"/>
  <c r="P589"/>
  <c r="R589"/>
  <c r="S589"/>
  <c r="T589"/>
  <c r="C590"/>
  <c r="P590"/>
  <c r="R590"/>
  <c r="S590"/>
  <c r="T590"/>
  <c r="C591"/>
  <c r="P591"/>
  <c r="R591"/>
  <c r="S591"/>
  <c r="T591"/>
  <c r="C592"/>
  <c r="P592"/>
  <c r="R592"/>
  <c r="S592"/>
  <c r="T592"/>
  <c r="C593"/>
  <c r="P593"/>
  <c r="R593"/>
  <c r="S593"/>
  <c r="T593"/>
  <c r="C594"/>
  <c r="P594"/>
  <c r="R594"/>
  <c r="S594"/>
  <c r="T594"/>
  <c r="C595"/>
  <c r="P595"/>
  <c r="R595"/>
  <c r="S595"/>
  <c r="T595"/>
  <c r="C596"/>
  <c r="P596"/>
  <c r="R596"/>
  <c r="S596"/>
  <c r="T596"/>
  <c r="C597"/>
  <c r="P597"/>
  <c r="R597"/>
  <c r="S597"/>
  <c r="T597"/>
  <c r="C598"/>
  <c r="P598"/>
  <c r="R598"/>
  <c r="S598"/>
  <c r="T598"/>
  <c r="C599"/>
  <c r="P599"/>
  <c r="R599"/>
  <c r="S599"/>
  <c r="T599"/>
  <c r="C600"/>
  <c r="P600"/>
  <c r="R600"/>
  <c r="S600"/>
  <c r="T600"/>
  <c r="C601"/>
  <c r="P601"/>
  <c r="R601"/>
  <c r="S601"/>
  <c r="T601"/>
  <c r="C602"/>
  <c r="P602"/>
  <c r="R602"/>
  <c r="S602"/>
  <c r="T602"/>
  <c r="C603"/>
  <c r="P603"/>
  <c r="R603"/>
  <c r="S603"/>
  <c r="T603"/>
  <c r="C604"/>
  <c r="P604"/>
  <c r="R604"/>
  <c r="S604"/>
  <c r="T604"/>
  <c r="C605"/>
  <c r="P605"/>
  <c r="R605"/>
  <c r="S605"/>
  <c r="T605"/>
  <c r="C606"/>
  <c r="P606"/>
  <c r="R606"/>
  <c r="S606"/>
  <c r="T606"/>
  <c r="C607"/>
  <c r="P607"/>
  <c r="R607"/>
  <c r="S607"/>
  <c r="T607"/>
  <c r="C608"/>
  <c r="P608"/>
  <c r="R608"/>
  <c r="S608"/>
  <c r="T608"/>
  <c r="C609"/>
  <c r="P609"/>
  <c r="R609"/>
  <c r="S609"/>
  <c r="T609"/>
  <c r="C610"/>
  <c r="P610"/>
  <c r="R610"/>
  <c r="S610"/>
  <c r="T610"/>
  <c r="C611"/>
  <c r="P611"/>
  <c r="R611"/>
  <c r="S611"/>
  <c r="T611"/>
  <c r="C612"/>
  <c r="P612"/>
  <c r="R612"/>
  <c r="S612"/>
  <c r="T612"/>
  <c r="C613"/>
  <c r="P613"/>
  <c r="R613"/>
  <c r="S613"/>
  <c r="T613"/>
  <c r="C614"/>
  <c r="P614"/>
  <c r="R614"/>
  <c r="S614"/>
  <c r="T614"/>
  <c r="C615"/>
  <c r="P615"/>
  <c r="R615"/>
  <c r="S615"/>
  <c r="T615"/>
  <c r="C616"/>
  <c r="P616"/>
  <c r="R616"/>
  <c r="S616"/>
  <c r="T616"/>
  <c r="C617"/>
  <c r="P617"/>
  <c r="R617"/>
  <c r="S617"/>
  <c r="T617"/>
  <c r="C618"/>
  <c r="P618"/>
  <c r="R618"/>
  <c r="S618"/>
  <c r="T618"/>
  <c r="C619"/>
  <c r="P619"/>
  <c r="R619"/>
  <c r="S619"/>
  <c r="T619"/>
  <c r="C620"/>
  <c r="P620"/>
  <c r="R620"/>
  <c r="S620"/>
  <c r="T620"/>
  <c r="C621"/>
  <c r="P621"/>
  <c r="R621"/>
  <c r="S621"/>
  <c r="T621"/>
  <c r="C622"/>
  <c r="P622"/>
  <c r="R622"/>
  <c r="S622"/>
  <c r="T622"/>
  <c r="C623"/>
  <c r="P623"/>
  <c r="R623"/>
  <c r="S623"/>
  <c r="T623"/>
  <c r="C624"/>
  <c r="P624"/>
  <c r="R624"/>
  <c r="S624"/>
  <c r="T624"/>
  <c r="C625"/>
  <c r="P625"/>
  <c r="R625"/>
  <c r="S625"/>
  <c r="T625"/>
  <c r="C626"/>
  <c r="P626"/>
  <c r="R626"/>
  <c r="S626"/>
  <c r="T626"/>
  <c r="C627"/>
  <c r="P627"/>
  <c r="R627"/>
  <c r="S627"/>
  <c r="T627"/>
  <c r="C628"/>
  <c r="P628"/>
  <c r="R628"/>
  <c r="S628"/>
  <c r="T628"/>
  <c r="C629"/>
  <c r="P629"/>
  <c r="R629"/>
  <c r="S629"/>
  <c r="T629"/>
  <c r="C630"/>
  <c r="P630"/>
  <c r="R630"/>
  <c r="S630"/>
  <c r="T630"/>
  <c r="C631"/>
  <c r="P631"/>
  <c r="R631"/>
  <c r="S631"/>
  <c r="T631"/>
  <c r="C632"/>
  <c r="P632"/>
  <c r="R632"/>
  <c r="S632"/>
  <c r="T632"/>
  <c r="C633"/>
  <c r="P633"/>
  <c r="R633"/>
  <c r="S633"/>
  <c r="T633"/>
  <c r="C634"/>
  <c r="P634"/>
  <c r="R634"/>
  <c r="S634"/>
  <c r="T634"/>
  <c r="C635"/>
  <c r="P635"/>
  <c r="R635"/>
  <c r="S635"/>
  <c r="T635"/>
  <c r="C636"/>
  <c r="P636"/>
  <c r="R636"/>
  <c r="S636"/>
  <c r="T636"/>
  <c r="C637"/>
  <c r="P637"/>
  <c r="R637"/>
  <c r="S637"/>
  <c r="T637"/>
  <c r="C638"/>
  <c r="P638"/>
  <c r="R638"/>
  <c r="S638"/>
  <c r="T638"/>
  <c r="C639"/>
  <c r="P639"/>
  <c r="R639"/>
  <c r="S639"/>
  <c r="T639"/>
  <c r="C640"/>
  <c r="P640"/>
  <c r="R640"/>
  <c r="S640"/>
  <c r="T640"/>
  <c r="C641"/>
  <c r="P641"/>
  <c r="R641"/>
  <c r="S641"/>
  <c r="T641"/>
  <c r="C642"/>
  <c r="P642"/>
  <c r="R642"/>
  <c r="S642"/>
  <c r="T642"/>
  <c r="C643"/>
  <c r="P643"/>
  <c r="R643"/>
  <c r="S643"/>
  <c r="T643"/>
  <c r="C644"/>
  <c r="P644"/>
  <c r="R644"/>
  <c r="S644"/>
  <c r="T644"/>
  <c r="C645"/>
  <c r="P645"/>
  <c r="R645"/>
  <c r="S645"/>
  <c r="T645"/>
  <c r="C646"/>
  <c r="P646"/>
  <c r="R646"/>
  <c r="S646"/>
  <c r="T646"/>
  <c r="C647"/>
  <c r="P647"/>
  <c r="R647"/>
  <c r="S647"/>
  <c r="T647"/>
  <c r="C648"/>
  <c r="P648"/>
  <c r="R648"/>
  <c r="S648"/>
  <c r="T648"/>
  <c r="C649"/>
  <c r="P649"/>
  <c r="R649"/>
  <c r="S649"/>
  <c r="T649"/>
  <c r="C650"/>
  <c r="P650"/>
  <c r="R650"/>
  <c r="S650"/>
  <c r="T650"/>
  <c r="C651"/>
  <c r="P651"/>
  <c r="R651"/>
  <c r="S651"/>
  <c r="T651"/>
  <c r="C652"/>
  <c r="P652"/>
  <c r="R652"/>
  <c r="S652"/>
  <c r="T652"/>
  <c r="C653"/>
  <c r="P653"/>
  <c r="R653"/>
  <c r="S653"/>
  <c r="T653"/>
  <c r="C654"/>
  <c r="P654"/>
  <c r="R654"/>
  <c r="S654"/>
  <c r="T654"/>
  <c r="C655"/>
  <c r="P655"/>
  <c r="R655"/>
  <c r="S655"/>
  <c r="T655"/>
  <c r="C656"/>
  <c r="P656"/>
  <c r="R656"/>
  <c r="S656"/>
  <c r="T656"/>
  <c r="C657"/>
  <c r="P657"/>
  <c r="R657"/>
  <c r="S657"/>
  <c r="T657"/>
  <c r="C658"/>
  <c r="P658"/>
  <c r="R658"/>
  <c r="S658"/>
  <c r="T658"/>
  <c r="C659"/>
  <c r="P659"/>
  <c r="R659"/>
  <c r="S659"/>
  <c r="T659"/>
  <c r="C660"/>
  <c r="P660"/>
  <c r="R660"/>
  <c r="S660"/>
  <c r="T660"/>
  <c r="C661"/>
  <c r="P661"/>
  <c r="R661"/>
  <c r="S661"/>
  <c r="T661"/>
  <c r="C662"/>
  <c r="P662"/>
  <c r="R662"/>
  <c r="S662"/>
  <c r="T662"/>
  <c r="C663"/>
  <c r="P663"/>
  <c r="R663"/>
  <c r="S663"/>
  <c r="T663"/>
  <c r="C664"/>
  <c r="P664"/>
  <c r="R664"/>
  <c r="S664"/>
  <c r="T664"/>
  <c r="C665"/>
  <c r="P665"/>
  <c r="R665"/>
  <c r="S665"/>
  <c r="T665"/>
  <c r="C666"/>
  <c r="P666"/>
  <c r="R666"/>
  <c r="S666"/>
  <c r="T666"/>
  <c r="C667"/>
  <c r="P667"/>
  <c r="R667"/>
  <c r="S667"/>
  <c r="T667"/>
  <c r="C668"/>
  <c r="P668"/>
  <c r="R668"/>
  <c r="S668"/>
  <c r="T668"/>
  <c r="C669"/>
  <c r="P669"/>
  <c r="R669"/>
  <c r="S669"/>
  <c r="T669"/>
  <c r="C670"/>
  <c r="P670"/>
  <c r="R670"/>
  <c r="S670"/>
  <c r="T670"/>
  <c r="C671"/>
  <c r="P671"/>
  <c r="R671"/>
  <c r="S671"/>
  <c r="T671"/>
  <c r="C672"/>
  <c r="P672"/>
  <c r="R672"/>
  <c r="S672"/>
  <c r="T672"/>
  <c r="C673"/>
  <c r="P673"/>
  <c r="R673"/>
  <c r="S673"/>
  <c r="T673"/>
  <c r="C674"/>
  <c r="P674"/>
  <c r="R674"/>
  <c r="S674"/>
  <c r="T674"/>
  <c r="C675"/>
  <c r="P675"/>
  <c r="R675"/>
  <c r="S675"/>
  <c r="T675"/>
  <c r="C676"/>
  <c r="P676"/>
  <c r="R676"/>
  <c r="S676"/>
  <c r="T676"/>
  <c r="C677"/>
  <c r="P677"/>
  <c r="R677"/>
  <c r="S677"/>
  <c r="T677"/>
  <c r="C678"/>
  <c r="P678"/>
  <c r="R678"/>
  <c r="S678"/>
  <c r="T678"/>
  <c r="C679"/>
  <c r="P679"/>
  <c r="R679"/>
  <c r="S679"/>
  <c r="T679"/>
  <c r="C680"/>
  <c r="P680"/>
  <c r="R680"/>
  <c r="S680"/>
  <c r="T680"/>
  <c r="C681"/>
  <c r="P681"/>
  <c r="R681"/>
  <c r="S681"/>
  <c r="T681"/>
  <c r="C682"/>
  <c r="P682"/>
  <c r="R682"/>
  <c r="S682"/>
  <c r="T682"/>
  <c r="C683"/>
  <c r="P683"/>
  <c r="R683"/>
  <c r="S683"/>
  <c r="T683"/>
  <c r="C684"/>
  <c r="P684"/>
  <c r="R684"/>
  <c r="S684"/>
  <c r="T684"/>
  <c r="C685"/>
  <c r="P685"/>
  <c r="R685"/>
  <c r="S685"/>
  <c r="T685"/>
  <c r="C686"/>
  <c r="P686"/>
  <c r="R686"/>
  <c r="S686"/>
  <c r="T686"/>
  <c r="C687"/>
  <c r="P687"/>
  <c r="R687"/>
  <c r="S687"/>
  <c r="T687"/>
  <c r="C688"/>
  <c r="P688"/>
  <c r="R688"/>
  <c r="S688"/>
  <c r="T688"/>
  <c r="C689"/>
  <c r="P689"/>
  <c r="R689"/>
  <c r="S689"/>
  <c r="T689"/>
  <c r="C690"/>
  <c r="P690"/>
  <c r="R690"/>
  <c r="S690"/>
  <c r="T690"/>
  <c r="C691"/>
  <c r="P691"/>
  <c r="R691"/>
  <c r="S691"/>
  <c r="T691"/>
  <c r="C692"/>
  <c r="P692"/>
  <c r="R692"/>
  <c r="S692"/>
  <c r="T692"/>
  <c r="C693"/>
  <c r="P693"/>
  <c r="R693"/>
  <c r="S693"/>
  <c r="T693"/>
  <c r="C694"/>
  <c r="P694"/>
  <c r="R694"/>
  <c r="S694"/>
  <c r="T694"/>
  <c r="C695"/>
  <c r="P695"/>
  <c r="R695"/>
  <c r="S695"/>
  <c r="T695"/>
  <c r="C696"/>
  <c r="P696"/>
  <c r="R696"/>
  <c r="S696"/>
  <c r="T696"/>
  <c r="C697"/>
  <c r="P697"/>
  <c r="R697"/>
  <c r="S697"/>
  <c r="T697"/>
  <c r="C698"/>
  <c r="P698"/>
  <c r="R698"/>
  <c r="S698"/>
  <c r="T698"/>
  <c r="C699"/>
  <c r="P699"/>
  <c r="R699"/>
  <c r="S699"/>
  <c r="T699"/>
  <c r="C700"/>
  <c r="P700"/>
  <c r="R700"/>
  <c r="S700"/>
  <c r="T700"/>
  <c r="C701"/>
  <c r="P701"/>
  <c r="R701"/>
  <c r="S701"/>
  <c r="T701"/>
  <c r="C702"/>
  <c r="P702"/>
  <c r="R702"/>
  <c r="S702"/>
  <c r="T702"/>
  <c r="C703"/>
  <c r="P703"/>
  <c r="R703"/>
  <c r="S703"/>
  <c r="T703"/>
  <c r="C704"/>
  <c r="P704"/>
  <c r="R704"/>
  <c r="S704"/>
  <c r="T704"/>
  <c r="C705"/>
  <c r="P705"/>
  <c r="R705"/>
  <c r="S705"/>
  <c r="T705"/>
  <c r="C706"/>
  <c r="P706"/>
  <c r="R706"/>
  <c r="S706"/>
  <c r="T706"/>
  <c r="C707"/>
  <c r="P707"/>
  <c r="R707"/>
  <c r="S707"/>
  <c r="T707"/>
  <c r="C708"/>
  <c r="P708"/>
  <c r="R708"/>
  <c r="S708"/>
  <c r="T708"/>
  <c r="C709"/>
  <c r="P709"/>
  <c r="R709"/>
  <c r="S709"/>
  <c r="T709"/>
  <c r="C710"/>
  <c r="P710"/>
  <c r="R710"/>
  <c r="S710"/>
  <c r="T710"/>
  <c r="C711"/>
  <c r="P711"/>
  <c r="R711"/>
  <c r="S711"/>
  <c r="T711"/>
  <c r="C712"/>
  <c r="P712"/>
  <c r="R712"/>
  <c r="S712"/>
  <c r="T712"/>
  <c r="C713"/>
  <c r="P713"/>
  <c r="R713"/>
  <c r="S713"/>
  <c r="T713"/>
  <c r="C714"/>
  <c r="P714"/>
  <c r="R714"/>
  <c r="S714"/>
  <c r="T714"/>
  <c r="C715"/>
  <c r="P715"/>
  <c r="R715"/>
  <c r="S715"/>
  <c r="T715"/>
  <c r="C716"/>
  <c r="P716"/>
  <c r="R716"/>
  <c r="S716"/>
  <c r="T716"/>
  <c r="C717"/>
  <c r="P717"/>
  <c r="R717"/>
  <c r="S717"/>
  <c r="T717"/>
  <c r="C718"/>
  <c r="P718"/>
  <c r="R718"/>
  <c r="S718"/>
  <c r="T718"/>
  <c r="C719"/>
  <c r="P719"/>
  <c r="R719"/>
  <c r="S719"/>
  <c r="T719"/>
  <c r="C720"/>
  <c r="P720"/>
  <c r="R720"/>
  <c r="S720"/>
  <c r="T720"/>
  <c r="C721"/>
  <c r="P721"/>
  <c r="R721"/>
  <c r="S721"/>
  <c r="T721"/>
  <c r="C722"/>
  <c r="P722"/>
  <c r="R722"/>
  <c r="S722"/>
  <c r="T722"/>
  <c r="C723"/>
  <c r="P723"/>
  <c r="R723"/>
  <c r="S723"/>
  <c r="T723"/>
  <c r="C724"/>
  <c r="P724"/>
  <c r="R724"/>
  <c r="S724"/>
  <c r="T724"/>
  <c r="C725"/>
  <c r="P725"/>
  <c r="R725"/>
  <c r="S725"/>
  <c r="T725"/>
  <c r="C726"/>
  <c r="P726"/>
  <c r="R726"/>
  <c r="S726"/>
  <c r="T726"/>
  <c r="C727"/>
  <c r="P727"/>
  <c r="R727"/>
  <c r="S727"/>
  <c r="T727"/>
  <c r="C728"/>
  <c r="P728"/>
  <c r="R728"/>
  <c r="S728"/>
  <c r="T728"/>
  <c r="C729"/>
  <c r="P729"/>
  <c r="R729"/>
  <c r="S729"/>
  <c r="T729"/>
  <c r="C730"/>
  <c r="P730"/>
  <c r="R730"/>
  <c r="S730"/>
  <c r="T730"/>
  <c r="C731"/>
  <c r="P731"/>
  <c r="R731"/>
  <c r="S731"/>
  <c r="T731"/>
  <c r="C732"/>
  <c r="P732"/>
  <c r="R732"/>
  <c r="S732"/>
  <c r="T732"/>
  <c r="C733"/>
  <c r="P733"/>
  <c r="R733"/>
  <c r="S733"/>
  <c r="T733"/>
  <c r="C734"/>
  <c r="P734"/>
  <c r="R734"/>
  <c r="S734"/>
  <c r="T734"/>
  <c r="C735"/>
  <c r="P735"/>
  <c r="R735"/>
  <c r="S735"/>
  <c r="T735"/>
  <c r="C736"/>
  <c r="P736"/>
  <c r="R736"/>
  <c r="S736"/>
  <c r="T736"/>
  <c r="C737"/>
  <c r="P737"/>
  <c r="R737"/>
  <c r="S737"/>
  <c r="T737"/>
  <c r="C738"/>
  <c r="P738"/>
  <c r="R738"/>
  <c r="S738"/>
  <c r="T738"/>
  <c r="C739"/>
  <c r="P739"/>
  <c r="R739"/>
  <c r="S739"/>
  <c r="T739"/>
  <c r="C740"/>
  <c r="P740"/>
  <c r="R740"/>
  <c r="S740"/>
  <c r="T740"/>
  <c r="C741"/>
  <c r="P741"/>
  <c r="R741"/>
  <c r="S741"/>
  <c r="T741"/>
  <c r="C742"/>
  <c r="P742"/>
  <c r="R742"/>
  <c r="S742"/>
  <c r="T742"/>
  <c r="C743"/>
  <c r="P743"/>
  <c r="R743"/>
  <c r="S743"/>
  <c r="T743"/>
  <c r="C744"/>
  <c r="P744"/>
  <c r="R744"/>
  <c r="S744"/>
  <c r="T744"/>
  <c r="C745"/>
  <c r="P745"/>
  <c r="R745"/>
  <c r="S745"/>
  <c r="T745"/>
  <c r="C746"/>
  <c r="P746"/>
  <c r="R746"/>
  <c r="S746"/>
  <c r="T746"/>
  <c r="C747"/>
  <c r="P747"/>
  <c r="R747"/>
  <c r="S747"/>
  <c r="T747"/>
  <c r="C748"/>
  <c r="P748"/>
  <c r="R748"/>
  <c r="S748"/>
  <c r="T748"/>
  <c r="C749"/>
  <c r="P749"/>
  <c r="R749"/>
  <c r="S749"/>
  <c r="T749"/>
  <c r="C750"/>
  <c r="P750"/>
  <c r="R750"/>
  <c r="S750"/>
  <c r="T750"/>
  <c r="C751"/>
  <c r="P751"/>
  <c r="R751"/>
  <c r="S751"/>
  <c r="T751"/>
  <c r="C752"/>
  <c r="P752"/>
  <c r="R752"/>
  <c r="S752"/>
  <c r="T752"/>
  <c r="C753"/>
  <c r="P753"/>
  <c r="R753"/>
  <c r="S753"/>
  <c r="T753"/>
  <c r="C754"/>
  <c r="P754"/>
  <c r="R754"/>
  <c r="S754"/>
  <c r="T754"/>
  <c r="C755"/>
  <c r="P755"/>
  <c r="R755"/>
  <c r="S755"/>
  <c r="T755"/>
  <c r="C756"/>
  <c r="P756"/>
  <c r="R756"/>
  <c r="S756"/>
  <c r="T756"/>
  <c r="C757"/>
  <c r="P757"/>
  <c r="R757"/>
  <c r="S757"/>
  <c r="T757"/>
  <c r="C758"/>
  <c r="P758"/>
  <c r="R758"/>
  <c r="S758"/>
  <c r="T758"/>
  <c r="C759"/>
  <c r="P759"/>
  <c r="R759"/>
  <c r="S759"/>
  <c r="T759"/>
  <c r="C760"/>
  <c r="P760"/>
  <c r="R760"/>
  <c r="S760"/>
  <c r="T760"/>
  <c r="C761"/>
  <c r="P761"/>
  <c r="R761"/>
  <c r="S761"/>
  <c r="T761"/>
  <c r="C762"/>
  <c r="P762"/>
  <c r="R762"/>
  <c r="S762"/>
  <c r="T762"/>
  <c r="C763"/>
  <c r="P763"/>
  <c r="R763"/>
  <c r="S763"/>
  <c r="T763"/>
  <c r="C764"/>
  <c r="P764"/>
  <c r="R764"/>
  <c r="S764"/>
  <c r="T764"/>
  <c r="C765"/>
  <c r="P765"/>
  <c r="R765"/>
  <c r="S765"/>
  <c r="T765"/>
  <c r="C766"/>
  <c r="P766"/>
  <c r="R766"/>
  <c r="S766"/>
  <c r="T766"/>
  <c r="C767"/>
  <c r="P767"/>
  <c r="R767"/>
  <c r="S767"/>
  <c r="T767"/>
  <c r="C768"/>
  <c r="P768"/>
  <c r="R768"/>
  <c r="S768"/>
  <c r="T768"/>
  <c r="C769"/>
  <c r="P769"/>
  <c r="R769"/>
  <c r="S769"/>
  <c r="T769"/>
  <c r="C770"/>
  <c r="P770"/>
  <c r="R770"/>
  <c r="S770"/>
  <c r="T770"/>
  <c r="C771"/>
  <c r="P771"/>
  <c r="R771"/>
  <c r="S771"/>
  <c r="T771"/>
  <c r="C772"/>
  <c r="P772"/>
  <c r="R772"/>
  <c r="S772"/>
  <c r="T772"/>
  <c r="C773"/>
  <c r="P773"/>
  <c r="R773"/>
  <c r="S773"/>
  <c r="T773"/>
  <c r="C774"/>
  <c r="P774"/>
  <c r="R774"/>
  <c r="S774"/>
  <c r="T774"/>
  <c r="C775"/>
  <c r="P775"/>
  <c r="R775"/>
  <c r="S775"/>
  <c r="T775"/>
  <c r="C776"/>
  <c r="P776"/>
  <c r="R776"/>
  <c r="S776"/>
  <c r="T776"/>
  <c r="C777"/>
  <c r="P777"/>
  <c r="R777"/>
  <c r="S777"/>
  <c r="T777"/>
  <c r="C778"/>
  <c r="P778"/>
  <c r="R778"/>
  <c r="S778"/>
  <c r="T778"/>
  <c r="C779"/>
  <c r="P779"/>
  <c r="R779"/>
  <c r="S779"/>
  <c r="T779"/>
  <c r="C780"/>
  <c r="P780"/>
  <c r="R780"/>
  <c r="S780"/>
  <c r="T780"/>
  <c r="C781"/>
  <c r="P781"/>
  <c r="R781"/>
  <c r="S781"/>
  <c r="T781"/>
  <c r="C782"/>
  <c r="P782"/>
  <c r="R782"/>
  <c r="S782"/>
  <c r="T782"/>
  <c r="C783"/>
  <c r="P783"/>
  <c r="R783"/>
  <c r="S783"/>
  <c r="T783"/>
  <c r="C784"/>
  <c r="P784"/>
  <c r="R784"/>
  <c r="S784"/>
  <c r="T784"/>
  <c r="C785"/>
  <c r="P785"/>
  <c r="R785"/>
  <c r="S785"/>
  <c r="T785"/>
  <c r="C786"/>
  <c r="P786"/>
  <c r="R786"/>
  <c r="S786"/>
  <c r="T786"/>
  <c r="C787"/>
  <c r="P787"/>
  <c r="R787"/>
  <c r="S787"/>
  <c r="T787"/>
  <c r="C788"/>
  <c r="P788"/>
  <c r="R788"/>
  <c r="S788"/>
  <c r="T788"/>
  <c r="C789"/>
  <c r="P789"/>
  <c r="R789"/>
  <c r="S789"/>
  <c r="T789"/>
  <c r="C790"/>
  <c r="P790"/>
  <c r="R790"/>
  <c r="S790"/>
  <c r="T790"/>
  <c r="C791"/>
  <c r="P791"/>
  <c r="R791"/>
  <c r="S791"/>
  <c r="T791"/>
  <c r="C792"/>
  <c r="P792"/>
  <c r="R792"/>
  <c r="S792"/>
  <c r="T792"/>
  <c r="C793"/>
  <c r="P793"/>
  <c r="R793"/>
  <c r="S793"/>
  <c r="T793"/>
  <c r="C794"/>
  <c r="P794"/>
  <c r="R794"/>
  <c r="S794"/>
  <c r="T794"/>
  <c r="C795"/>
  <c r="P795"/>
  <c r="R795"/>
  <c r="S795"/>
  <c r="T795"/>
  <c r="C796"/>
  <c r="P796"/>
  <c r="R796"/>
  <c r="S796"/>
  <c r="T796"/>
  <c r="C797"/>
  <c r="P797"/>
  <c r="R797"/>
  <c r="S797"/>
  <c r="T797"/>
  <c r="C798"/>
  <c r="P798"/>
  <c r="R798"/>
  <c r="S798"/>
  <c r="T798"/>
  <c r="C799"/>
  <c r="P799"/>
  <c r="R799"/>
  <c r="S799"/>
  <c r="T799"/>
  <c r="C800"/>
  <c r="P800"/>
  <c r="R800"/>
  <c r="S800"/>
  <c r="T800"/>
  <c r="C801"/>
  <c r="P801"/>
  <c r="R801"/>
  <c r="S801"/>
  <c r="T801"/>
  <c r="C802"/>
  <c r="P802"/>
  <c r="R802"/>
  <c r="S802"/>
  <c r="T802"/>
  <c r="C803"/>
  <c r="P803"/>
  <c r="R803"/>
  <c r="S803"/>
  <c r="T803"/>
  <c r="C804"/>
  <c r="P804"/>
  <c r="R804"/>
  <c r="S804"/>
  <c r="T804"/>
  <c r="C805"/>
  <c r="P805"/>
  <c r="R805"/>
  <c r="S805"/>
  <c r="T805"/>
  <c r="C806"/>
  <c r="P806"/>
  <c r="R806"/>
  <c r="S806"/>
  <c r="T806"/>
  <c r="C807"/>
  <c r="P807"/>
  <c r="R807"/>
  <c r="S807"/>
  <c r="T807"/>
  <c r="C808"/>
  <c r="P808"/>
  <c r="R808"/>
  <c r="S808"/>
  <c r="T808"/>
  <c r="C809"/>
  <c r="P809"/>
  <c r="R809"/>
  <c r="S809"/>
  <c r="T809"/>
  <c r="C810"/>
  <c r="P810"/>
  <c r="R810"/>
  <c r="S810"/>
  <c r="T810"/>
  <c r="C811"/>
  <c r="P811"/>
  <c r="R811"/>
  <c r="S811"/>
  <c r="T811"/>
  <c r="C812"/>
  <c r="P812"/>
  <c r="R812"/>
  <c r="S812"/>
  <c r="T812"/>
  <c r="C813"/>
  <c r="P813"/>
  <c r="R813"/>
  <c r="S813"/>
  <c r="T813"/>
  <c r="C814"/>
  <c r="P814"/>
  <c r="R814"/>
  <c r="S814"/>
  <c r="T814"/>
  <c r="C815"/>
  <c r="P815"/>
  <c r="R815"/>
  <c r="S815"/>
  <c r="T815"/>
  <c r="C816"/>
  <c r="P816"/>
  <c r="R816"/>
  <c r="S816"/>
  <c r="T816"/>
  <c r="C817"/>
  <c r="P817"/>
  <c r="R817"/>
  <c r="S817"/>
  <c r="T817"/>
  <c r="C818"/>
  <c r="P818"/>
  <c r="R818"/>
  <c r="S818"/>
  <c r="T818"/>
  <c r="C819"/>
  <c r="P819"/>
  <c r="R819"/>
  <c r="S819"/>
  <c r="T819"/>
  <c r="C820"/>
  <c r="P820"/>
  <c r="R820"/>
  <c r="S820"/>
  <c r="T820"/>
  <c r="C821"/>
  <c r="P821"/>
  <c r="R821"/>
  <c r="S821"/>
  <c r="T821"/>
  <c r="C822"/>
  <c r="P822"/>
  <c r="R822"/>
  <c r="S822"/>
  <c r="T822"/>
  <c r="C823"/>
  <c r="P823"/>
  <c r="R823"/>
  <c r="S823"/>
  <c r="T823"/>
  <c r="C824"/>
  <c r="P824"/>
  <c r="R824"/>
  <c r="S824"/>
  <c r="T824"/>
  <c r="C825"/>
  <c r="P825"/>
  <c r="R825"/>
  <c r="S825"/>
  <c r="T825"/>
  <c r="C826"/>
  <c r="P826"/>
  <c r="R826"/>
  <c r="S826"/>
  <c r="T826"/>
  <c r="C827"/>
  <c r="P827"/>
  <c r="R827"/>
  <c r="S827"/>
  <c r="T827"/>
  <c r="C828"/>
  <c r="P828"/>
  <c r="R828"/>
  <c r="S828"/>
  <c r="T828"/>
  <c r="C829"/>
  <c r="P829"/>
  <c r="R829"/>
  <c r="S829"/>
  <c r="T829"/>
  <c r="C830"/>
  <c r="P830"/>
  <c r="R830"/>
  <c r="S830"/>
  <c r="T830"/>
  <c r="C831"/>
  <c r="P831"/>
  <c r="R831"/>
  <c r="S831"/>
  <c r="T831"/>
  <c r="C832"/>
  <c r="P832"/>
  <c r="R832"/>
  <c r="S832"/>
  <c r="T832"/>
  <c r="C833"/>
  <c r="P833"/>
  <c r="R833"/>
  <c r="S833"/>
  <c r="T833"/>
  <c r="C834"/>
  <c r="P834"/>
  <c r="R834"/>
  <c r="S834"/>
  <c r="T834"/>
  <c r="C835"/>
  <c r="P835"/>
  <c r="R835"/>
  <c r="S835"/>
  <c r="T835"/>
  <c r="C836"/>
  <c r="P836"/>
  <c r="R836"/>
  <c r="S836"/>
  <c r="T836"/>
  <c r="C837"/>
  <c r="P837"/>
  <c r="R837"/>
  <c r="S837"/>
  <c r="T837"/>
  <c r="C838"/>
  <c r="P838"/>
  <c r="R838"/>
  <c r="S838"/>
  <c r="T838"/>
  <c r="C839"/>
  <c r="P839"/>
  <c r="R839"/>
  <c r="S839"/>
  <c r="T839"/>
  <c r="C840"/>
  <c r="P840"/>
  <c r="R840"/>
  <c r="S840"/>
  <c r="T840"/>
  <c r="C841"/>
  <c r="P841"/>
  <c r="R841"/>
  <c r="S841"/>
  <c r="T841"/>
  <c r="C842"/>
  <c r="P842"/>
  <c r="R842"/>
  <c r="S842"/>
  <c r="T842"/>
  <c r="C843"/>
  <c r="P843"/>
  <c r="R843"/>
  <c r="S843"/>
  <c r="T843"/>
  <c r="C844"/>
  <c r="P844"/>
  <c r="R844"/>
  <c r="S844"/>
  <c r="T844"/>
  <c r="C845"/>
  <c r="P845"/>
  <c r="R845"/>
  <c r="S845"/>
  <c r="T845"/>
  <c r="C846"/>
  <c r="P846"/>
  <c r="R846"/>
  <c r="S846"/>
  <c r="T846"/>
  <c r="C847"/>
  <c r="P847"/>
  <c r="R847"/>
  <c r="S847"/>
  <c r="T847"/>
  <c r="C848"/>
  <c r="P848"/>
  <c r="R848"/>
  <c r="S848"/>
  <c r="T848"/>
  <c r="C849"/>
  <c r="P849"/>
  <c r="R849"/>
  <c r="S849"/>
  <c r="T849"/>
  <c r="C850"/>
  <c r="P850"/>
  <c r="R850"/>
  <c r="S850"/>
  <c r="T850"/>
  <c r="C851"/>
  <c r="P851"/>
  <c r="R851"/>
  <c r="S851"/>
  <c r="T851"/>
  <c r="C852"/>
  <c r="P852"/>
  <c r="R852"/>
  <c r="S852"/>
  <c r="T852"/>
  <c r="C853"/>
  <c r="P853"/>
  <c r="R853"/>
  <c r="S853"/>
  <c r="T853"/>
  <c r="C854"/>
  <c r="P854"/>
  <c r="R854"/>
  <c r="S854"/>
  <c r="T854"/>
  <c r="C855"/>
  <c r="P855"/>
  <c r="R855"/>
  <c r="S855"/>
  <c r="T855"/>
  <c r="C856"/>
  <c r="P856"/>
  <c r="R856"/>
  <c r="S856"/>
  <c r="T856"/>
  <c r="C857"/>
  <c r="P857"/>
  <c r="R857"/>
  <c r="S857"/>
  <c r="T857"/>
  <c r="C858"/>
  <c r="P858"/>
  <c r="R858"/>
  <c r="S858"/>
  <c r="T858"/>
  <c r="C859"/>
  <c r="P859"/>
  <c r="R859"/>
  <c r="S859"/>
  <c r="T859"/>
  <c r="C860"/>
  <c r="P860"/>
  <c r="R860"/>
  <c r="S860"/>
  <c r="T860"/>
  <c r="C861"/>
  <c r="P861"/>
  <c r="R861"/>
  <c r="S861"/>
  <c r="T861"/>
  <c r="C862"/>
  <c r="P862"/>
  <c r="R862"/>
  <c r="S862"/>
  <c r="T862"/>
  <c r="C863"/>
  <c r="P863"/>
  <c r="R863"/>
  <c r="S863"/>
  <c r="T863"/>
  <c r="C864"/>
  <c r="P864"/>
  <c r="R864"/>
  <c r="S864"/>
  <c r="T864"/>
  <c r="C865"/>
  <c r="P865"/>
  <c r="R865"/>
  <c r="S865"/>
  <c r="T865"/>
  <c r="C866"/>
  <c r="P866"/>
  <c r="R866"/>
  <c r="S866"/>
  <c r="T866"/>
  <c r="C867"/>
  <c r="P867"/>
  <c r="R867"/>
  <c r="S867"/>
  <c r="T867"/>
  <c r="C868"/>
  <c r="P868"/>
  <c r="R868"/>
  <c r="S868"/>
  <c r="T868"/>
  <c r="C869"/>
  <c r="P869"/>
  <c r="R869"/>
  <c r="S869"/>
  <c r="T869"/>
  <c r="C870"/>
  <c r="P870"/>
  <c r="R870"/>
  <c r="S870"/>
  <c r="T870"/>
  <c r="C871"/>
  <c r="P871"/>
  <c r="R871"/>
  <c r="S871"/>
  <c r="T871"/>
  <c r="C872"/>
  <c r="P872"/>
  <c r="R872"/>
  <c r="S872"/>
  <c r="T872"/>
  <c r="C873"/>
  <c r="P873"/>
  <c r="R873"/>
  <c r="S873"/>
  <c r="T873"/>
  <c r="C874"/>
  <c r="P874"/>
  <c r="R874"/>
  <c r="S874"/>
  <c r="T874"/>
  <c r="C875"/>
  <c r="P875"/>
  <c r="R875"/>
  <c r="S875"/>
  <c r="T875"/>
  <c r="C876"/>
  <c r="P876"/>
  <c r="R876"/>
  <c r="S876"/>
  <c r="T876"/>
  <c r="C877"/>
  <c r="P877"/>
  <c r="R877"/>
  <c r="S877"/>
  <c r="T877"/>
  <c r="C878"/>
  <c r="P878"/>
  <c r="R878"/>
  <c r="S878"/>
  <c r="T878"/>
  <c r="C879"/>
  <c r="P879"/>
  <c r="R879"/>
  <c r="S879"/>
  <c r="T879"/>
  <c r="C880"/>
  <c r="P880"/>
  <c r="R880"/>
  <c r="S880"/>
  <c r="T880"/>
  <c r="C881"/>
  <c r="P881"/>
  <c r="R881"/>
  <c r="S881"/>
  <c r="T881"/>
  <c r="C882"/>
  <c r="P882"/>
  <c r="R882"/>
  <c r="S882"/>
  <c r="T882"/>
  <c r="C883"/>
  <c r="P883"/>
  <c r="R883"/>
  <c r="S883"/>
  <c r="T883"/>
  <c r="C884"/>
  <c r="P884"/>
  <c r="R884"/>
  <c r="S884"/>
  <c r="T884"/>
  <c r="C885"/>
  <c r="P885"/>
  <c r="R885"/>
  <c r="S885"/>
  <c r="T885"/>
  <c r="C886"/>
  <c r="P886"/>
  <c r="R886"/>
  <c r="S886"/>
  <c r="T886"/>
  <c r="C887"/>
  <c r="P887"/>
  <c r="R887"/>
  <c r="S887"/>
  <c r="T887"/>
  <c r="C888"/>
  <c r="P888"/>
  <c r="R888"/>
  <c r="S888"/>
  <c r="T888"/>
  <c r="C889"/>
  <c r="P889"/>
  <c r="R889"/>
  <c r="S889"/>
  <c r="T889"/>
  <c r="C890"/>
  <c r="P890"/>
  <c r="R890"/>
  <c r="S890"/>
  <c r="T890"/>
  <c r="C891"/>
  <c r="P891"/>
  <c r="R891"/>
  <c r="S891"/>
  <c r="T891"/>
  <c r="C892"/>
  <c r="P892"/>
  <c r="R892"/>
  <c r="S892"/>
  <c r="T892"/>
  <c r="C893"/>
  <c r="P893"/>
  <c r="R893"/>
  <c r="S893"/>
  <c r="T893"/>
  <c r="C894"/>
  <c r="P894"/>
  <c r="R894"/>
  <c r="S894"/>
  <c r="T894"/>
  <c r="C895"/>
  <c r="P895"/>
  <c r="R895"/>
  <c r="S895"/>
  <c r="T895"/>
  <c r="C896"/>
  <c r="P896"/>
  <c r="R896"/>
  <c r="S896"/>
  <c r="T896"/>
  <c r="C897"/>
  <c r="P897"/>
  <c r="R897"/>
  <c r="S897"/>
  <c r="T897"/>
  <c r="C898"/>
  <c r="P898"/>
  <c r="R898"/>
  <c r="S898"/>
  <c r="T898"/>
  <c r="C899"/>
  <c r="P899"/>
  <c r="R899"/>
  <c r="S899"/>
  <c r="T899"/>
  <c r="C900"/>
  <c r="P900"/>
  <c r="R900"/>
  <c r="S900"/>
  <c r="T900"/>
  <c r="C901"/>
  <c r="P901"/>
  <c r="R901"/>
  <c r="S901"/>
  <c r="T901"/>
  <c r="C902"/>
  <c r="P902"/>
  <c r="R902"/>
  <c r="S902"/>
  <c r="T902"/>
  <c r="C903"/>
  <c r="P903"/>
  <c r="R903"/>
  <c r="S903"/>
  <c r="T903"/>
  <c r="C904"/>
  <c r="P904"/>
  <c r="R904"/>
  <c r="S904"/>
  <c r="T904"/>
  <c r="C905"/>
  <c r="P905"/>
  <c r="R905"/>
  <c r="S905"/>
  <c r="T905"/>
  <c r="C906"/>
  <c r="P906"/>
  <c r="R906"/>
  <c r="S906"/>
  <c r="T906"/>
  <c r="C907"/>
  <c r="P907"/>
  <c r="R907"/>
  <c r="S907"/>
  <c r="T907"/>
  <c r="C908"/>
  <c r="P908"/>
  <c r="R908"/>
  <c r="S908"/>
  <c r="T908"/>
  <c r="C909"/>
  <c r="P909"/>
  <c r="R909"/>
  <c r="S909"/>
  <c r="T909"/>
  <c r="C910"/>
  <c r="P910"/>
  <c r="R910"/>
  <c r="S910"/>
  <c r="T910"/>
  <c r="C911"/>
  <c r="P911"/>
  <c r="R911"/>
  <c r="S911"/>
  <c r="T911"/>
  <c r="C912"/>
  <c r="P912"/>
  <c r="R912"/>
  <c r="S912"/>
  <c r="T912"/>
  <c r="C913"/>
  <c r="P913"/>
  <c r="R913"/>
  <c r="S913"/>
  <c r="T913"/>
  <c r="C914"/>
  <c r="P914"/>
  <c r="R914"/>
  <c r="S914"/>
  <c r="T914"/>
  <c r="C915"/>
  <c r="P915"/>
  <c r="R915"/>
  <c r="S915"/>
  <c r="T915"/>
  <c r="C916"/>
  <c r="P916"/>
  <c r="R916"/>
  <c r="S916"/>
  <c r="T916"/>
  <c r="C917"/>
  <c r="P917"/>
  <c r="R917"/>
  <c r="S917"/>
  <c r="T917"/>
  <c r="C918"/>
  <c r="P918"/>
  <c r="R918"/>
  <c r="S918"/>
  <c r="T918"/>
  <c r="C919"/>
  <c r="P919"/>
  <c r="R919"/>
  <c r="S919"/>
  <c r="T919"/>
  <c r="C920"/>
  <c r="P920"/>
  <c r="R920"/>
  <c r="S920"/>
  <c r="T920"/>
  <c r="C921"/>
  <c r="P921"/>
  <c r="R921"/>
  <c r="S921"/>
  <c r="T921"/>
  <c r="C922"/>
  <c r="P922"/>
  <c r="R922"/>
  <c r="S922"/>
  <c r="T922"/>
  <c r="C923"/>
  <c r="P923"/>
  <c r="R923"/>
  <c r="S923"/>
  <c r="T923"/>
  <c r="C924"/>
  <c r="P924"/>
  <c r="R924"/>
  <c r="S924"/>
  <c r="T924"/>
  <c r="C925"/>
  <c r="P925"/>
  <c r="R925"/>
  <c r="S925"/>
  <c r="T925"/>
  <c r="C926"/>
  <c r="P926"/>
  <c r="R926"/>
  <c r="S926"/>
  <c r="T926"/>
  <c r="C927"/>
  <c r="P927"/>
  <c r="R927"/>
  <c r="S927"/>
  <c r="T927"/>
  <c r="C928"/>
  <c r="P928"/>
  <c r="R928"/>
  <c r="S928"/>
  <c r="T928"/>
  <c r="C929"/>
  <c r="P929"/>
  <c r="R929"/>
  <c r="S929"/>
  <c r="T929"/>
  <c r="C930"/>
  <c r="P930"/>
  <c r="R930"/>
  <c r="S930"/>
  <c r="T930"/>
  <c r="C931"/>
  <c r="P931"/>
  <c r="R931"/>
  <c r="S931"/>
  <c r="T931"/>
  <c r="C932"/>
  <c r="P932"/>
  <c r="R932"/>
  <c r="S932"/>
  <c r="T932"/>
  <c r="C933"/>
  <c r="P933"/>
  <c r="R933"/>
  <c r="S933"/>
  <c r="T933"/>
  <c r="C934"/>
  <c r="P934"/>
  <c r="R934"/>
  <c r="S934"/>
  <c r="T934"/>
  <c r="C935"/>
  <c r="P935"/>
  <c r="R935"/>
  <c r="S935"/>
  <c r="T935"/>
  <c r="C936"/>
  <c r="P936"/>
  <c r="R936"/>
  <c r="S936"/>
  <c r="T936"/>
  <c r="C937"/>
  <c r="P937"/>
  <c r="R937"/>
  <c r="S937"/>
  <c r="T937"/>
  <c r="C938"/>
  <c r="P938"/>
  <c r="R938"/>
  <c r="S938"/>
  <c r="T938"/>
  <c r="C939"/>
  <c r="P939"/>
  <c r="R939"/>
  <c r="S939"/>
  <c r="T939"/>
  <c r="C940"/>
  <c r="P940"/>
  <c r="R940"/>
  <c r="S940"/>
  <c r="T940"/>
  <c r="C941"/>
  <c r="P941"/>
  <c r="R941"/>
  <c r="S941"/>
  <c r="T941"/>
  <c r="C942"/>
  <c r="P942"/>
  <c r="R942"/>
  <c r="S942"/>
  <c r="T942"/>
  <c r="C943"/>
  <c r="P943"/>
  <c r="R943"/>
  <c r="S943"/>
  <c r="T943"/>
  <c r="C944"/>
  <c r="P944"/>
  <c r="R944"/>
  <c r="S944"/>
  <c r="T944"/>
  <c r="C945"/>
  <c r="P945"/>
  <c r="R945"/>
  <c r="S945"/>
  <c r="T945"/>
  <c r="C946"/>
  <c r="P946"/>
  <c r="R946"/>
  <c r="S946"/>
  <c r="T946"/>
  <c r="C947"/>
  <c r="P947"/>
  <c r="R947"/>
  <c r="S947"/>
  <c r="T947"/>
  <c r="C948"/>
  <c r="P948"/>
  <c r="R948"/>
  <c r="S948"/>
  <c r="T948"/>
  <c r="C949"/>
  <c r="P949"/>
  <c r="R949"/>
  <c r="S949"/>
  <c r="T949"/>
  <c r="C950"/>
  <c r="P950"/>
  <c r="R950"/>
  <c r="S950"/>
  <c r="T950"/>
  <c r="C951"/>
  <c r="P951"/>
  <c r="R951"/>
  <c r="S951"/>
  <c r="T951"/>
  <c r="C952"/>
  <c r="P952"/>
  <c r="R952"/>
  <c r="S952"/>
  <c r="T952"/>
  <c r="C953"/>
  <c r="P953"/>
  <c r="R953"/>
  <c r="S953"/>
  <c r="T953"/>
  <c r="C954"/>
  <c r="P954"/>
  <c r="R954"/>
  <c r="S954"/>
  <c r="T954"/>
  <c r="C955"/>
  <c r="P955"/>
  <c r="R955"/>
  <c r="S955"/>
  <c r="T955"/>
  <c r="C956"/>
  <c r="P956"/>
  <c r="R956"/>
  <c r="S956"/>
  <c r="T956"/>
  <c r="C957"/>
  <c r="P957"/>
  <c r="R957"/>
  <c r="S957"/>
  <c r="T957"/>
  <c r="C958"/>
  <c r="P958"/>
  <c r="R958"/>
  <c r="S958"/>
  <c r="T958"/>
  <c r="C959"/>
  <c r="P959"/>
  <c r="R959"/>
  <c r="S959"/>
  <c r="T959"/>
  <c r="C960"/>
  <c r="P960"/>
  <c r="R960"/>
  <c r="S960"/>
  <c r="T960"/>
  <c r="C961"/>
  <c r="P961"/>
  <c r="R961"/>
  <c r="S961"/>
  <c r="T961"/>
  <c r="C962"/>
  <c r="P962"/>
  <c r="R962"/>
  <c r="S962"/>
  <c r="T962"/>
  <c r="C963"/>
  <c r="P963"/>
  <c r="R963"/>
  <c r="S963"/>
  <c r="T963"/>
  <c r="C964"/>
  <c r="P964"/>
  <c r="R964"/>
  <c r="S964"/>
  <c r="T964"/>
  <c r="C965"/>
  <c r="P965"/>
  <c r="R965"/>
  <c r="S965"/>
  <c r="T965"/>
  <c r="C966"/>
  <c r="P966"/>
  <c r="R966"/>
  <c r="S966"/>
  <c r="T966"/>
  <c r="C967"/>
  <c r="P967"/>
  <c r="R967"/>
  <c r="S967"/>
  <c r="T967"/>
  <c r="C968"/>
  <c r="P968"/>
  <c r="R968"/>
  <c r="S968"/>
  <c r="T968"/>
  <c r="C969"/>
  <c r="P969"/>
  <c r="R969"/>
  <c r="S969"/>
  <c r="T969"/>
  <c r="C970"/>
  <c r="P970"/>
  <c r="R970"/>
  <c r="S970"/>
  <c r="T970"/>
  <c r="C971"/>
  <c r="P971"/>
  <c r="R971"/>
  <c r="S971"/>
  <c r="T971"/>
  <c r="C972"/>
  <c r="P972"/>
  <c r="R972"/>
  <c r="S972"/>
  <c r="T972"/>
  <c r="C973"/>
  <c r="P973"/>
  <c r="R973"/>
  <c r="S973"/>
  <c r="T973"/>
  <c r="C974"/>
  <c r="P974"/>
  <c r="R974"/>
  <c r="S974"/>
  <c r="T974"/>
  <c r="C975"/>
  <c r="P975"/>
  <c r="R975"/>
  <c r="S975"/>
  <c r="T975"/>
  <c r="C976"/>
  <c r="P976"/>
  <c r="R976"/>
  <c r="S976"/>
  <c r="T976"/>
  <c r="C977"/>
  <c r="P977"/>
  <c r="R977"/>
  <c r="S977"/>
  <c r="T977"/>
  <c r="C978"/>
  <c r="P978"/>
  <c r="R978"/>
  <c r="S978"/>
  <c r="T978"/>
  <c r="C979"/>
  <c r="P979"/>
  <c r="R979"/>
  <c r="S979"/>
  <c r="T979"/>
  <c r="C980"/>
  <c r="P980"/>
  <c r="R980"/>
  <c r="S980"/>
  <c r="T980"/>
  <c r="C981"/>
  <c r="P981"/>
  <c r="R981"/>
  <c r="S981"/>
  <c r="T981"/>
  <c r="C982"/>
  <c r="P982"/>
  <c r="R982"/>
  <c r="S982"/>
  <c r="T982"/>
  <c r="C983"/>
  <c r="P983"/>
  <c r="R983"/>
  <c r="S983"/>
  <c r="T983"/>
  <c r="C984"/>
  <c r="P984"/>
  <c r="R984"/>
  <c r="S984"/>
  <c r="T984"/>
  <c r="C985"/>
  <c r="P985"/>
  <c r="R985"/>
  <c r="S985"/>
  <c r="T985"/>
  <c r="C986"/>
  <c r="P986"/>
  <c r="R986"/>
  <c r="S986"/>
  <c r="T986"/>
  <c r="C987"/>
  <c r="P987"/>
  <c r="R987"/>
  <c r="S987"/>
  <c r="T987"/>
  <c r="C988"/>
  <c r="P988"/>
  <c r="R988"/>
  <c r="S988"/>
  <c r="T988"/>
  <c r="C989"/>
  <c r="P989"/>
  <c r="R989"/>
  <c r="S989"/>
  <c r="T989"/>
  <c r="C990"/>
  <c r="P990"/>
  <c r="R990"/>
  <c r="S990"/>
  <c r="T990"/>
  <c r="C991"/>
  <c r="P991"/>
  <c r="R991"/>
  <c r="S991"/>
  <c r="T991"/>
  <c r="C992"/>
  <c r="P992"/>
  <c r="R992"/>
  <c r="S992"/>
  <c r="T992"/>
  <c r="C993"/>
  <c r="P993"/>
  <c r="R993"/>
  <c r="S993"/>
  <c r="T993"/>
  <c r="C994"/>
  <c r="P994"/>
  <c r="R994"/>
  <c r="S994"/>
  <c r="T994"/>
  <c r="C995"/>
  <c r="P995"/>
  <c r="R995"/>
  <c r="S995"/>
  <c r="T995"/>
  <c r="C996"/>
  <c r="P996"/>
  <c r="R996"/>
  <c r="S996"/>
  <c r="T996"/>
  <c r="C997"/>
  <c r="P997"/>
  <c r="R997"/>
  <c r="S997"/>
  <c r="T997"/>
  <c r="C998"/>
  <c r="P998"/>
  <c r="R998"/>
  <c r="S998"/>
  <c r="T998"/>
  <c r="C999"/>
  <c r="P999"/>
  <c r="R999"/>
  <c r="S999"/>
  <c r="T999"/>
  <c r="C1000"/>
  <c r="P1000"/>
  <c r="R1000"/>
  <c r="S1000"/>
  <c r="T1000"/>
</calcChain>
</file>

<file path=xl/sharedStrings.xml><?xml version="1.0" encoding="utf-8"?>
<sst xmlns="http://schemas.openxmlformats.org/spreadsheetml/2006/main" count="8146" uniqueCount="5156">
  <si>
    <t>SAINT-VALERY-EN-CAUX</t>
  </si>
  <si>
    <t>SAINT-EVROULT-DE-MONTFORT</t>
  </si>
  <si>
    <t>SAINT-EVROULT-NOTRE-DAME-DU-BOIS</t>
  </si>
  <si>
    <t>FONTAINE-LA-MALLET</t>
  </si>
  <si>
    <t>NORON-L'ABBAYE</t>
  </si>
  <si>
    <t>NORON-LA-POTERIE</t>
  </si>
  <si>
    <t>NORREY-EN-AUGE</t>
  </si>
  <si>
    <t>LA GRAVERIE</t>
  </si>
  <si>
    <t>LA COULONCHE</t>
  </si>
  <si>
    <t>POTIGNY</t>
  </si>
  <si>
    <t>GRAYE-SUR-MER</t>
  </si>
  <si>
    <t>GRENTHEVILLE</t>
  </si>
  <si>
    <t>GRIMBOSQ</t>
  </si>
  <si>
    <t>HAMARS</t>
  </si>
  <si>
    <t>HAUVILLE</t>
  </si>
  <si>
    <t>LA HAYE-DE-CALLEVILLE</t>
  </si>
  <si>
    <t>LA HAYE-DE-ROUTOT</t>
  </si>
  <si>
    <t>LA HAYE-DU-THEIL</t>
  </si>
  <si>
    <t>IRREVILLE</t>
  </si>
  <si>
    <t>IVILLE</t>
  </si>
  <si>
    <t>IVRY-LA-BATAILLE</t>
  </si>
  <si>
    <t>JONQUERETS-DE-LIVET</t>
  </si>
  <si>
    <t>JOUY-SUR-EURE</t>
  </si>
  <si>
    <t>BAZINCOURT-SUR-EPTE</t>
  </si>
  <si>
    <t>HOULBEC-COCHEREL</t>
  </si>
  <si>
    <t>U07a</t>
  </si>
  <si>
    <t>U07b</t>
  </si>
  <si>
    <t>U08</t>
  </si>
  <si>
    <t>U09</t>
  </si>
  <si>
    <t>HUISNES-SUR-MER</t>
  </si>
  <si>
    <t>U11</t>
  </si>
  <si>
    <t>U12</t>
  </si>
  <si>
    <t>J06</t>
  </si>
  <si>
    <t>J06a</t>
  </si>
  <si>
    <t>J07</t>
  </si>
  <si>
    <t>CROISSANVILLE</t>
  </si>
  <si>
    <t>CROUAY</t>
  </si>
  <si>
    <t>LA CROUPTE</t>
  </si>
  <si>
    <t>COLLEVILLE-MONTGOMERY</t>
  </si>
  <si>
    <t>COLOMBELLES</t>
  </si>
  <si>
    <t>MONTMARTIN-SUR-MER</t>
  </si>
  <si>
    <t>MONTPINCHON</t>
  </si>
  <si>
    <t>EU</t>
  </si>
  <si>
    <t>FALLENCOURT</t>
  </si>
  <si>
    <t>THIL-MANNEVILLE</t>
  </si>
  <si>
    <t>LE GROS-THEIL</t>
  </si>
  <si>
    <t>GUERNANVILLE</t>
  </si>
  <si>
    <t>BRETAGNOLLES</t>
  </si>
  <si>
    <t>BRETEUIL</t>
  </si>
  <si>
    <t>BREUILPONT</t>
  </si>
  <si>
    <t>BREUX-SUR-AVRE</t>
  </si>
  <si>
    <t>BRIONNE</t>
  </si>
  <si>
    <t>BROGLIE</t>
  </si>
  <si>
    <t>BROSVILLE</t>
  </si>
  <si>
    <t>BUEIL</t>
  </si>
  <si>
    <t>BUREY</t>
  </si>
  <si>
    <t>CAHAIGNES</t>
  </si>
  <si>
    <t>MORSALINES</t>
  </si>
  <si>
    <t>MORTAIN</t>
  </si>
  <si>
    <t>LE MESNIL-ESNARD</t>
  </si>
  <si>
    <t>MESNIL-FOLLEMPRISE</t>
  </si>
  <si>
    <t>LE MESNIL-LIEUBRAY</t>
  </si>
  <si>
    <t>T06</t>
  </si>
  <si>
    <t>T07</t>
  </si>
  <si>
    <t>T08</t>
  </si>
  <si>
    <t>T09</t>
  </si>
  <si>
    <t>T10</t>
  </si>
  <si>
    <t>ASNELLES</t>
  </si>
  <si>
    <t>AUBERVILLE</t>
  </si>
  <si>
    <t>AUBIGNY</t>
  </si>
  <si>
    <t>AUDRIEU</t>
  </si>
  <si>
    <t>CULEY-LE-PATRY</t>
  </si>
  <si>
    <t>CULLY</t>
  </si>
  <si>
    <t>CURCY-SUR-ORNE</t>
  </si>
  <si>
    <t>CUSSY</t>
  </si>
  <si>
    <t>QUETTETOT</t>
  </si>
  <si>
    <t>BELVAL</t>
  </si>
  <si>
    <t>BESLON</t>
  </si>
  <si>
    <t>BESNEVILLE</t>
  </si>
  <si>
    <t>BEUVRIGNY</t>
  </si>
  <si>
    <t>ANCTOVILLE</t>
  </si>
  <si>
    <t>ANGERVILLE</t>
  </si>
  <si>
    <t>ANGOVILLE</t>
  </si>
  <si>
    <t>ANGUERNY</t>
  </si>
  <si>
    <t>Q12</t>
  </si>
  <si>
    <t>Q13</t>
  </si>
  <si>
    <t>Q14</t>
  </si>
  <si>
    <t>Q15</t>
  </si>
  <si>
    <t>Q16</t>
  </si>
  <si>
    <t>THIERVILLE</t>
  </si>
  <si>
    <t>Biblio</t>
  </si>
  <si>
    <t>L10</t>
  </si>
  <si>
    <t>L11</t>
  </si>
  <si>
    <t>CAVIGNY</t>
  </si>
  <si>
    <t>CATZ</t>
  </si>
  <si>
    <t>CERISY-LA-SALLE</t>
  </si>
  <si>
    <t>H13</t>
  </si>
  <si>
    <t>ROSAY-SUR-LIEURE</t>
  </si>
  <si>
    <t>VESSEY</t>
  </si>
  <si>
    <t>LES VEYS</t>
  </si>
  <si>
    <t>D02</t>
  </si>
  <si>
    <t>D03</t>
  </si>
  <si>
    <t>D04</t>
  </si>
  <si>
    <t>D04a</t>
  </si>
  <si>
    <t>D05</t>
  </si>
  <si>
    <t>CESNY-AUX-VIGNES</t>
  </si>
  <si>
    <t>MANTHELON</t>
  </si>
  <si>
    <t>MARAIS-VERNIER</t>
  </si>
  <si>
    <t>MARBEUF</t>
  </si>
  <si>
    <t>MARCILLY-LA-CAMPAGNE</t>
  </si>
  <si>
    <t>CUVES</t>
  </si>
  <si>
    <t>QUIBERVILLE</t>
  </si>
  <si>
    <t>D06</t>
  </si>
  <si>
    <t>J04a</t>
  </si>
  <si>
    <t>J05</t>
  </si>
  <si>
    <t>VAINS</t>
  </si>
  <si>
    <t>VALCANVILLE</t>
  </si>
  <si>
    <t>VALOGNES</t>
  </si>
  <si>
    <t>VARENGUEBEC</t>
  </si>
  <si>
    <t>SOURDEVAL-LES-BOIS</t>
  </si>
  <si>
    <t>SUBLIGNY</t>
  </si>
  <si>
    <t>N07</t>
  </si>
  <si>
    <t>PORRIO</t>
  </si>
  <si>
    <t>VAUDRY</t>
  </si>
  <si>
    <t>VAUX-SUR-AURE</t>
  </si>
  <si>
    <t>VAUX-SUR-SEULLES</t>
  </si>
  <si>
    <t>VENDES</t>
  </si>
  <si>
    <t>VERSAINVILLE</t>
  </si>
  <si>
    <t>VERSON</t>
  </si>
  <si>
    <t>VER-SUR-MER</t>
  </si>
  <si>
    <t>LE VEY</t>
  </si>
  <si>
    <t>VICQUES</t>
  </si>
  <si>
    <t>VICTOT-PONTFOL</t>
  </si>
  <si>
    <t>VIENNE-EN-BESSIN</t>
  </si>
  <si>
    <t>VIERVILLE-SUR-MER</t>
  </si>
  <si>
    <t>VIESSOIX</t>
  </si>
  <si>
    <t>VIEUX</t>
  </si>
  <si>
    <t>EPSION</t>
  </si>
  <si>
    <t>ERG</t>
  </si>
  <si>
    <t>TOURNAY-SUR-ODON</t>
  </si>
  <si>
    <t>TORIGNI-SUR-VIRE</t>
  </si>
  <si>
    <t>TOURLAVILLE</t>
  </si>
  <si>
    <t>TOURVILLE-SUR-SIENNE</t>
  </si>
  <si>
    <t>TRELLY</t>
  </si>
  <si>
    <t>CRICQUEBOEUF</t>
  </si>
  <si>
    <t>CRICQUEVILLE-EN-AUGE</t>
  </si>
  <si>
    <t>CRICQUEVILLE-EN-BESSIN</t>
  </si>
  <si>
    <t>CRISTOT</t>
  </si>
  <si>
    <t>CROCY</t>
  </si>
  <si>
    <t>MONTRABOT</t>
  </si>
  <si>
    <t>MONTREUIL-SUR-LOZON</t>
  </si>
  <si>
    <t>MONTSURVENT</t>
  </si>
  <si>
    <t>MONTVIRON</t>
  </si>
  <si>
    <t>MOON-SUR-ELLE</t>
  </si>
  <si>
    <t>MORIGNY</t>
  </si>
  <si>
    <t>J11</t>
  </si>
  <si>
    <t>J11a</t>
  </si>
  <si>
    <t>J13</t>
  </si>
  <si>
    <t>J14</t>
  </si>
  <si>
    <t>J15</t>
  </si>
  <si>
    <t>ESQUAY-NOTRE-DAME</t>
  </si>
  <si>
    <t>ESQUAY-SUR-SEULLES</t>
  </si>
  <si>
    <t>ESSON</t>
  </si>
  <si>
    <t>ESTRY</t>
  </si>
  <si>
    <t>JOGANVILLE</t>
  </si>
  <si>
    <t>HIRDAU</t>
  </si>
  <si>
    <t>DELURB</t>
  </si>
  <si>
    <t>N09</t>
  </si>
  <si>
    <t>N10</t>
  </si>
  <si>
    <t>N10a</t>
  </si>
  <si>
    <t>N12</t>
  </si>
  <si>
    <t>LA BARRE-EN-OUCHE</t>
  </si>
  <si>
    <t>G04a</t>
  </si>
  <si>
    <t>G05</t>
  </si>
  <si>
    <t>ROUVRES</t>
  </si>
  <si>
    <t>RUBERCY</t>
  </si>
  <si>
    <t>RUCQUEVILLE</t>
  </si>
  <si>
    <t>RULLY</t>
  </si>
  <si>
    <t>RUMESNIL</t>
  </si>
  <si>
    <t>RUSSY</t>
  </si>
  <si>
    <t>RYES</t>
  </si>
  <si>
    <t>G03</t>
  </si>
  <si>
    <t>CYGMEL</t>
  </si>
  <si>
    <t>C01b</t>
  </si>
  <si>
    <t>HYMINE</t>
  </si>
  <si>
    <t>D21</t>
  </si>
  <si>
    <t>BRECTOUVILLE</t>
  </si>
  <si>
    <t>BRETTEVILLE</t>
  </si>
  <si>
    <t>VERNON</t>
  </si>
  <si>
    <t>LA VIEILLE-LYRE</t>
  </si>
  <si>
    <t>VIEUX-PORT</t>
  </si>
  <si>
    <t>VIEUX-VILLEZ</t>
  </si>
  <si>
    <t>VILLALET</t>
  </si>
  <si>
    <t>VILLEGATS</t>
  </si>
  <si>
    <t>VILLERS-EN-VEXIN</t>
  </si>
  <si>
    <t>VILLERS-SUR-LE-ROULE</t>
  </si>
  <si>
    <t>VILLETTES</t>
  </si>
  <si>
    <t>LE BREUIL-EN-AUGE</t>
  </si>
  <si>
    <t>NOTRE-DAME-DE-GRAVENCHON</t>
  </si>
  <si>
    <t>NOTRE-DAME-DU-BEC</t>
  </si>
  <si>
    <t>NOTRE-DAME-DU-PARC</t>
  </si>
  <si>
    <t>NULLEMONT</t>
  </si>
  <si>
    <t>OCQUEVILLE</t>
  </si>
  <si>
    <t>OCTEVILLE-SUR-MER</t>
  </si>
  <si>
    <t>OFFRANVILLE</t>
  </si>
  <si>
    <t>OHERVILLE</t>
  </si>
  <si>
    <t>OISSEL</t>
  </si>
  <si>
    <t>OMONVILLE</t>
  </si>
  <si>
    <t>ORIVAL</t>
  </si>
  <si>
    <t>OUAINVILLE</t>
  </si>
  <si>
    <t>OUDALLE</t>
  </si>
  <si>
    <t>MONTAIGU-LES-BOIS</t>
  </si>
  <si>
    <t>MONTANEL</t>
  </si>
  <si>
    <t>B09</t>
  </si>
  <si>
    <t>B10</t>
  </si>
  <si>
    <t>B11</t>
  </si>
  <si>
    <t>MOTGRY</t>
  </si>
  <si>
    <t>Parades nuptiales</t>
  </si>
  <si>
    <t>00001</t>
  </si>
  <si>
    <t>CHERBOURG-OCTEVILLE</t>
  </si>
  <si>
    <t>VIEUX-PONT</t>
  </si>
  <si>
    <t>00003</t>
  </si>
  <si>
    <t>CODE INSEE</t>
  </si>
  <si>
    <t>GARGLA</t>
  </si>
  <si>
    <t>FRICOE</t>
  </si>
  <si>
    <t>FRIMON</t>
  </si>
  <si>
    <t>CARCHL</t>
  </si>
  <si>
    <t>CARCAR</t>
  </si>
  <si>
    <t>CARSPI</t>
  </si>
  <si>
    <t>CARFLA</t>
  </si>
  <si>
    <t>CARERY</t>
  </si>
  <si>
    <t>RHOGIT</t>
  </si>
  <si>
    <t>SERSER</t>
  </si>
  <si>
    <t>LOXCUR</t>
  </si>
  <si>
    <t>Enquête échoués</t>
  </si>
  <si>
    <t>Oiseaux marins nicheurs</t>
  </si>
  <si>
    <t>DEPT</t>
  </si>
  <si>
    <t>GALMED</t>
  </si>
  <si>
    <t>ACCGEN</t>
  </si>
  <si>
    <t>MILMIG</t>
  </si>
  <si>
    <t>MILMIL</t>
  </si>
  <si>
    <t>HALALB</t>
  </si>
  <si>
    <t>QUINCAMPOIX</t>
  </si>
  <si>
    <t>RAFFETOT</t>
  </si>
  <si>
    <t>RAINFREVILLE</t>
  </si>
  <si>
    <t>ABLON</t>
  </si>
  <si>
    <t>AGY</t>
  </si>
  <si>
    <t>AIGNERVILLE</t>
  </si>
  <si>
    <t>AIRAN</t>
  </si>
  <si>
    <t>AMBLIE</t>
  </si>
  <si>
    <t>U18</t>
  </si>
  <si>
    <t>BARNEVILLE-SUR-SEINE</t>
  </si>
  <si>
    <t>BARQUET</t>
  </si>
  <si>
    <t>A06</t>
  </si>
  <si>
    <t>A07</t>
  </si>
  <si>
    <t>VILLONS-LES-BUISSONS</t>
  </si>
  <si>
    <t>BEAUVOIR</t>
  </si>
  <si>
    <t>BELLEFONTAINE</t>
  </si>
  <si>
    <t>AMIGNY</t>
  </si>
  <si>
    <t>ANCTEVILLE</t>
  </si>
  <si>
    <t>ANCTOVILLE-SUR-BOSCQ</t>
  </si>
  <si>
    <t>ANGEY</t>
  </si>
  <si>
    <t>V08</t>
  </si>
  <si>
    <t>V09</t>
  </si>
  <si>
    <t>CHEFFREVILLE-TONNENCOURT</t>
  </si>
  <si>
    <t>CHEUX</t>
  </si>
  <si>
    <t>VARAVILLE</t>
  </si>
  <si>
    <t>VASSY</t>
  </si>
  <si>
    <t>VAUBADON</t>
  </si>
  <si>
    <t>CARCAGNY</t>
  </si>
  <si>
    <t>CARDONVILLE</t>
  </si>
  <si>
    <t>CARPIQUET</t>
  </si>
  <si>
    <t>CAMPEAUX</t>
  </si>
  <si>
    <t>AMFREVILLE-LA-MI-VOIE</t>
  </si>
  <si>
    <t>AMFREVILLE-LES-CHAMPS-76</t>
  </si>
  <si>
    <t>GOUCHAUPRE</t>
  </si>
  <si>
    <t>SASSEY</t>
  </si>
  <si>
    <t>LA SAUSSAYE</t>
  </si>
  <si>
    <t>TRUTTEMER-LE-GRAND</t>
  </si>
  <si>
    <t>CAMETOURS</t>
  </si>
  <si>
    <t>CAMPROND</t>
  </si>
  <si>
    <t>CANISY</t>
  </si>
  <si>
    <t>CANVILLE-LA-ROCQUE</t>
  </si>
  <si>
    <t>PANHAL</t>
  </si>
  <si>
    <t>FALRUS</t>
  </si>
  <si>
    <t>FALPER</t>
  </si>
  <si>
    <t>FALCHE</t>
  </si>
  <si>
    <t>FALBIA</t>
  </si>
  <si>
    <t>FALSUB</t>
  </si>
  <si>
    <t>FALCOL</t>
  </si>
  <si>
    <t>SAINT-MACLOU-DE-FOLLEVILLE</t>
  </si>
  <si>
    <t>1715NO</t>
  </si>
  <si>
    <t>1814SO</t>
  </si>
  <si>
    <t>1616NO</t>
  </si>
  <si>
    <t>1816NO</t>
  </si>
  <si>
    <t>SAINT-PIERRE-DE-CORMEILLES</t>
  </si>
  <si>
    <t>SAINT-PIERRE-DE-SALERNE</t>
  </si>
  <si>
    <t>SAINT-PIERRE-DES-FLEURS</t>
  </si>
  <si>
    <t>1612SE</t>
  </si>
  <si>
    <t>1512NO</t>
  </si>
  <si>
    <t>1414NE</t>
  </si>
  <si>
    <t>CORFRU</t>
  </si>
  <si>
    <t>CORONE</t>
  </si>
  <si>
    <t>CORNIX</t>
  </si>
  <si>
    <t>BRANIG</t>
  </si>
  <si>
    <t>BUTBUT</t>
  </si>
  <si>
    <t>BUTLAG</t>
  </si>
  <si>
    <t>ACCNIS</t>
  </si>
  <si>
    <t>SAINT-AUBIN-LE-CAUF</t>
  </si>
  <si>
    <t>SAINT-AUBIN-ROUTOT</t>
  </si>
  <si>
    <t>SAINT-AUBIN-SUR-MER-76</t>
  </si>
  <si>
    <t>SAINT-AUBIN-SUR-SCIE</t>
  </si>
  <si>
    <t>SAINT-CLAIR-SUR-LES-MONTS</t>
  </si>
  <si>
    <t>SAINT-CRESPIN</t>
  </si>
  <si>
    <t>SAINT-DENIS-D'ACLON</t>
  </si>
  <si>
    <t>LA CHAPELLE-SAINT-OUEN</t>
  </si>
  <si>
    <t>SAINT-SYMPHORIEN-DES-MONTS</t>
  </si>
  <si>
    <t>SAINT-SYMPHORIEN-LE-VALOIS</t>
  </si>
  <si>
    <t>SAINT-VAAST-LA-HOUGUE</t>
  </si>
  <si>
    <t>SAINT-VIGOR-DES-MONTS</t>
  </si>
  <si>
    <t>SURVILLE-50</t>
  </si>
  <si>
    <t>TOCQUEVILLE-50</t>
  </si>
  <si>
    <t>TURQUEVILLE</t>
  </si>
  <si>
    <t>URVILLE-50</t>
  </si>
  <si>
    <t>" biotope" vous propose une liste de milieu, choisissez le plus adapté</t>
  </si>
  <si>
    <r>
      <t xml:space="preserve">4) </t>
    </r>
    <r>
      <rPr>
        <sz val="10"/>
        <color indexed="10"/>
        <rFont val="Arial"/>
        <family val="2"/>
      </rPr>
      <t>FACULTATIF</t>
    </r>
    <r>
      <rPr>
        <sz val="10"/>
        <rFont val="Arial"/>
      </rPr>
      <t xml:space="preserve"> "Type indice" est à renseigner pour les nicheurs, un menu déroulant vous propose les indices utilisés pour les atlas</t>
    </r>
  </si>
  <si>
    <t>"Type de suivi" : indiquez dans qu'elle enquête permanente cette donnée entre.</t>
  </si>
  <si>
    <t>Les colonnes "distance", "surface" et "durée" sont à renseigner dans l'unité requise.</t>
  </si>
  <si>
    <t>MERVILLE-FRANCEVILLE-PLAGE</t>
  </si>
  <si>
    <t>MESLAY</t>
  </si>
  <si>
    <t>LE MESNIL-AU-GRAIN</t>
  </si>
  <si>
    <t>LE MESNIL-AUZOUF</t>
  </si>
  <si>
    <t>LE MESNIL-BACLEY</t>
  </si>
  <si>
    <t>LE MESNIL-BENOIST</t>
  </si>
  <si>
    <t>LE MESNIL-CAUSSOIS</t>
  </si>
  <si>
    <t>MESNIL-CLINCHAMPS</t>
  </si>
  <si>
    <t>LE MESNIL-DURAND</t>
  </si>
  <si>
    <t>LIVAROT</t>
  </si>
  <si>
    <t>LIVRY</t>
  </si>
  <si>
    <t>LE LOCHEUR</t>
  </si>
  <si>
    <t>G08</t>
  </si>
  <si>
    <t>G08a</t>
  </si>
  <si>
    <t>G09</t>
  </si>
  <si>
    <t>G10</t>
  </si>
  <si>
    <t>FLANCOURT-CATELON</t>
  </si>
  <si>
    <t>FLEURY-SUR-ANDELLE</t>
  </si>
  <si>
    <t>GATTEVILLE-LE-PHARE</t>
  </si>
  <si>
    <t>GAVRAY</t>
  </si>
  <si>
    <t>GEFFOSSES</t>
  </si>
  <si>
    <t>GER</t>
  </si>
  <si>
    <t>LA GLACERIE</t>
  </si>
  <si>
    <t>GLATIGNY</t>
  </si>
  <si>
    <t>LA GODEFROY</t>
  </si>
  <si>
    <t>GOLLEVILLE</t>
  </si>
  <si>
    <t>SOTTEVAST</t>
  </si>
  <si>
    <t>SOTTEVILLE</t>
  </si>
  <si>
    <t>SOURDEVAL</t>
  </si>
  <si>
    <t>NOTRE-DAME-DE-LIVOYE</t>
  </si>
  <si>
    <t>NOTRE-DAME-D'ELLE</t>
  </si>
  <si>
    <t>NOTRE-DAME-DU-TOUCHET</t>
  </si>
  <si>
    <t>NOUAINVILLE</t>
  </si>
  <si>
    <t>OMONVILLE-LA-PETITE</t>
  </si>
  <si>
    <t>LE MESNILBUS</t>
  </si>
  <si>
    <t>LE MESNIL-EURY</t>
  </si>
  <si>
    <t>LE MESNIL-GARNIER</t>
  </si>
  <si>
    <t>LE MESNIL-GILBERT</t>
  </si>
  <si>
    <t>LE MESNIL-HERMAN</t>
  </si>
  <si>
    <t>LE MESNILLARD</t>
  </si>
  <si>
    <t>OUVILLE</t>
  </si>
  <si>
    <t>OZEVILLE</t>
  </si>
  <si>
    <t>MORVILLE</t>
  </si>
  <si>
    <t>LA MOUCHE</t>
  </si>
  <si>
    <t>MOYON</t>
  </si>
  <si>
    <t>MUNEVILLE-LE-BINGARD</t>
  </si>
  <si>
    <t>STECUS</t>
  </si>
  <si>
    <t>SAINT-LAMBERT-SUR-DIVE</t>
  </si>
  <si>
    <t>SAINT-LOYER-DES-CHAMPS</t>
  </si>
  <si>
    <t>SAINT-MARTIN-DES-LANDES</t>
  </si>
  <si>
    <t>SAINT-PIERRE-EN-VAL</t>
  </si>
  <si>
    <t>SAINT-PIERRE-LAVIS</t>
  </si>
  <si>
    <t>SAINT-PIERRE-LE-VIEUX</t>
  </si>
  <si>
    <t>SAINT-PIERRE-LE-VIGER</t>
  </si>
  <si>
    <t>SAINT-QUENTIN-AU-BOSC</t>
  </si>
  <si>
    <t>BEAUMONT-HAGUE</t>
  </si>
  <si>
    <t>COUDEVILLE-SUR-MER</t>
  </si>
  <si>
    <t>Adulte entrant ou quittant un site de nid laissant supposer un nid occupé  ou adulte en train de couver</t>
  </si>
  <si>
    <t>LARDEL</t>
  </si>
  <si>
    <t>LARATR</t>
  </si>
  <si>
    <t>LARMEL</t>
  </si>
  <si>
    <t>SAXMAU</t>
  </si>
  <si>
    <t>ALCATT</t>
  </si>
  <si>
    <t>MERAPI</t>
  </si>
  <si>
    <t>CORGAR</t>
  </si>
  <si>
    <t>PSIKRA</t>
  </si>
  <si>
    <t>UPUEPO</t>
  </si>
  <si>
    <t>ERIRUB</t>
  </si>
  <si>
    <t>LUSMEG</t>
  </si>
  <si>
    <t>LUSSVE</t>
  </si>
  <si>
    <t>TURPIL</t>
  </si>
  <si>
    <t>TURTOR</t>
  </si>
  <si>
    <t>TURMER</t>
  </si>
  <si>
    <t>TURILI</t>
  </si>
  <si>
    <t>TURPHI</t>
  </si>
  <si>
    <t>TURVIS</t>
  </si>
  <si>
    <t>ZOODAU</t>
  </si>
  <si>
    <t>CETCET</t>
  </si>
  <si>
    <t>LOCNAE</t>
  </si>
  <si>
    <t>ACRSCH</t>
  </si>
  <si>
    <t>ACROLA</t>
  </si>
  <si>
    <t>ACRRIS</t>
  </si>
  <si>
    <t>ACRDUM</t>
  </si>
  <si>
    <t>ACRAGR</t>
  </si>
  <si>
    <t>ACRSCI</t>
  </si>
  <si>
    <t>Migrateur</t>
  </si>
  <si>
    <t>FRESQUIENNES</t>
  </si>
  <si>
    <t>Construction d'un nid, creusement d'une cavité</t>
  </si>
  <si>
    <t>Adulte feignant une blessure ou cherchant à détourner l'attention</t>
  </si>
  <si>
    <t>Nid utilisé récemment ou coquille vide (oeuf pondu pendant l'enquête)</t>
  </si>
  <si>
    <t>Jeunes fraîchement envolés (espèces nidicoles) ou poussins (espèces nidifuges)</t>
  </si>
  <si>
    <t>PERAPI</t>
  </si>
  <si>
    <t>CIRAER</t>
  </si>
  <si>
    <t>CIRCYA</t>
  </si>
  <si>
    <t>CIRMAC</t>
  </si>
  <si>
    <t>CIRPYG</t>
  </si>
  <si>
    <t>CIRGAL</t>
  </si>
  <si>
    <t>SAINT-GERMAIN-DE-LA-COUDRE</t>
  </si>
  <si>
    <t>SAINT-MARDS</t>
  </si>
  <si>
    <t>SAINT-MARTIN-AU-BOSC</t>
  </si>
  <si>
    <t>1313NE</t>
  </si>
  <si>
    <t>1213SE</t>
  </si>
  <si>
    <t>1311NO</t>
  </si>
  <si>
    <t>1312SE</t>
  </si>
  <si>
    <t>1213NE</t>
  </si>
  <si>
    <t>1214SE</t>
  </si>
  <si>
    <t>1215NE</t>
  </si>
  <si>
    <t>1212NE</t>
  </si>
  <si>
    <t>LABSPE</t>
  </si>
  <si>
    <t>LARMIN</t>
  </si>
  <si>
    <t>LARSAB</t>
  </si>
  <si>
    <t>RISTRI</t>
  </si>
  <si>
    <t>LABPOM</t>
  </si>
  <si>
    <t>CHLNIG</t>
  </si>
  <si>
    <t>CHLLEU</t>
  </si>
  <si>
    <t>CHLHYB</t>
  </si>
  <si>
    <t>STENIL</t>
  </si>
  <si>
    <t>STECAS</t>
  </si>
  <si>
    <t>STEHIR</t>
  </si>
  <si>
    <t>STEDOU</t>
  </si>
  <si>
    <t>STEFUS</t>
  </si>
  <si>
    <t>LARINC</t>
  </si>
  <si>
    <t>STEALB</t>
  </si>
  <si>
    <t>STESAN</t>
  </si>
  <si>
    <t>STEBEN</t>
  </si>
  <si>
    <t>ALCTOR</t>
  </si>
  <si>
    <t>ALLALL</t>
  </si>
  <si>
    <t>URIAAL</t>
  </si>
  <si>
    <t>CEPGRY</t>
  </si>
  <si>
    <t>FRAARC</t>
  </si>
  <si>
    <t>PINGMO</t>
  </si>
  <si>
    <t>STEPIE</t>
  </si>
  <si>
    <t>STESPE</t>
  </si>
  <si>
    <t>SYRPAR</t>
  </si>
  <si>
    <t>2111SO</t>
  </si>
  <si>
    <t>PHACAR</t>
  </si>
  <si>
    <t>PLEFAL</t>
  </si>
  <si>
    <t>THRAET</t>
  </si>
  <si>
    <t>GERERE</t>
  </si>
  <si>
    <t>ANTTRI</t>
  </si>
  <si>
    <t>ANTPRA</t>
  </si>
  <si>
    <t>1412SO</t>
  </si>
  <si>
    <t>1413SO</t>
  </si>
  <si>
    <t>1415NE</t>
  </si>
  <si>
    <t>1812SE</t>
  </si>
  <si>
    <t>2015NO</t>
  </si>
  <si>
    <t>GAVARC</t>
  </si>
  <si>
    <t>GAVIMM</t>
  </si>
  <si>
    <t>GAVADA</t>
  </si>
  <si>
    <t>GAVSTE</t>
  </si>
  <si>
    <t>PODCRI</t>
  </si>
  <si>
    <t>PODGRI</t>
  </si>
  <si>
    <t>PODAUR</t>
  </si>
  <si>
    <t>PODNIG</t>
  </si>
  <si>
    <t>PODPOD</t>
  </si>
  <si>
    <t>TACRUF</t>
  </si>
  <si>
    <t>DIOEXU</t>
  </si>
  <si>
    <t>PLUAPR</t>
  </si>
  <si>
    <t>P05d</t>
  </si>
  <si>
    <t>U07c</t>
  </si>
  <si>
    <t>TOUFFREVILLE</t>
  </si>
  <si>
    <t>HONGUEMARE-GUENOUVILLE</t>
  </si>
  <si>
    <t>LE NEUBOURG</t>
  </si>
  <si>
    <t>NEUILLY</t>
  </si>
  <si>
    <t>LA NEUVE-GRANGE</t>
  </si>
  <si>
    <t>LA NEUVE-LYRE</t>
  </si>
  <si>
    <t>LE BOULAY-MORIN</t>
  </si>
  <si>
    <t>CLIPONVILLE</t>
  </si>
  <si>
    <t>COLLEVILLE</t>
  </si>
  <si>
    <t>COLMESNIL-MANNEVILLE</t>
  </si>
  <si>
    <t>AUBERVILLE-LA-CAMPAGNE</t>
  </si>
  <si>
    <t>BAZINVAL</t>
  </si>
  <si>
    <t>LE MESNIL-SUR-BLANGY</t>
  </si>
  <si>
    <t>DOUVREND</t>
  </si>
  <si>
    <t>DOUDEAUVILLE</t>
  </si>
  <si>
    <t>DOUDEVILLE</t>
  </si>
  <si>
    <t>BOSC-LE-HARD</t>
  </si>
  <si>
    <t>SAINT-GEORGES-DU-MESNIL</t>
  </si>
  <si>
    <t>SAINT-GEORGES-MOTEL</t>
  </si>
  <si>
    <t>SAINTE-CROIX-SUR-MER</t>
  </si>
  <si>
    <t>SAINTE-FOY-DE-MONTGOMMERY</t>
  </si>
  <si>
    <t>SAINTE-HONORINE-DE-DUCY</t>
  </si>
  <si>
    <t>SAINT-AUBIN-SUR-QUILLEBEUF</t>
  </si>
  <si>
    <t>SAINT-CHRISTOPHE-SUR-AVRE</t>
  </si>
  <si>
    <t>SAINT-PIERRE-DU-FRESNE</t>
  </si>
  <si>
    <t>MERRI</t>
  </si>
  <si>
    <t>BEAUMONT-LE-HARENG</t>
  </si>
  <si>
    <t>MONDEVILLE</t>
  </si>
  <si>
    <t>MONDRAINVILLE</t>
  </si>
  <si>
    <t>MONTAMY</t>
  </si>
  <si>
    <t>MONT-BERTRAND</t>
  </si>
  <si>
    <t>MONTCHAMP</t>
  </si>
  <si>
    <t>MONTCHAUVET</t>
  </si>
  <si>
    <t>MONTEILLE</t>
  </si>
  <si>
    <t>MONTFIQUET</t>
  </si>
  <si>
    <t>NONANT-LE-PIN</t>
  </si>
  <si>
    <t>HALEINE</t>
  </si>
  <si>
    <t>LA HAUTE-CHAPELLE</t>
  </si>
  <si>
    <t>HAUTERIVE</t>
  </si>
  <si>
    <t>HEUGON</t>
  </si>
  <si>
    <t>IRAI</t>
  </si>
  <si>
    <t>MOLAGNIES</t>
  </si>
  <si>
    <t>BOURG-BEAUDOUIN</t>
  </si>
  <si>
    <t>BOURGTHEROULDE-INFREVILLE</t>
  </si>
  <si>
    <t>MANIQUERVILLE</t>
  </si>
  <si>
    <t>MANNEVILLE-LA-GOUPIL</t>
  </si>
  <si>
    <t>MANNEVILLETTE</t>
  </si>
  <si>
    <t>MAROMME</t>
  </si>
  <si>
    <t>MARQUES</t>
  </si>
  <si>
    <t>PREY</t>
  </si>
  <si>
    <t>PUCHAY</t>
  </si>
  <si>
    <t>PULLAY</t>
  </si>
  <si>
    <t>LA PYLE</t>
  </si>
  <si>
    <t>QUATREMARE</t>
  </si>
  <si>
    <t>FAINS</t>
  </si>
  <si>
    <t>FARCEAUX</t>
  </si>
  <si>
    <t>FATOUVILLE-GRESTAIN</t>
  </si>
  <si>
    <t>FAUVILLE</t>
  </si>
  <si>
    <t>SOMMESNIL</t>
  </si>
  <si>
    <t>SORQUAINVILLE</t>
  </si>
  <si>
    <t>SOTTEVILLE-SOUS-LE-VAL</t>
  </si>
  <si>
    <t>SOTTEVILLE-SUR-MER</t>
  </si>
  <si>
    <t>TANCARVILLE</t>
  </si>
  <si>
    <t>THEUVILLE-AUX-MAILLOTS</t>
  </si>
  <si>
    <t>THIERGEVILLE</t>
  </si>
  <si>
    <t>CASTILLY</t>
  </si>
  <si>
    <t>VAL-DE-LA-HAYE</t>
  </si>
  <si>
    <t>VALLIQUERVILLE</t>
  </si>
  <si>
    <t>VALMONT</t>
  </si>
  <si>
    <t>VARENGEVILLE-SUR-MER</t>
  </si>
  <si>
    <t>VARNEVILLE-BRETTEVILLE</t>
  </si>
  <si>
    <t>VASSONVILLE</t>
  </si>
  <si>
    <t>GUEURES</t>
  </si>
  <si>
    <t>MONTAIGU-LA-BRISETTE</t>
  </si>
  <si>
    <t>VILLIERS-SOUS-MORTAGNE</t>
  </si>
  <si>
    <t>VIMOUTIERS</t>
  </si>
  <si>
    <t>VINGT-HANAPS</t>
  </si>
  <si>
    <t>VITRAI-SOUS-LAIGLE</t>
  </si>
  <si>
    <t>VRIGNY</t>
  </si>
  <si>
    <t>LES YVETEAUX</t>
  </si>
  <si>
    <t>TIREPIED</t>
  </si>
  <si>
    <t>TOLLEVAST</t>
  </si>
  <si>
    <t>VIERVILLE</t>
  </si>
  <si>
    <t>H19</t>
  </si>
  <si>
    <t>H19a</t>
  </si>
  <si>
    <t>H20</t>
  </si>
  <si>
    <t>H21</t>
  </si>
  <si>
    <t>J123</t>
  </si>
  <si>
    <t>J23</t>
  </si>
  <si>
    <t>J01</t>
  </si>
  <si>
    <t>J02</t>
  </si>
  <si>
    <t>OSMOY-SAINT-VALERY</t>
  </si>
  <si>
    <t>BAUBIGNY</t>
  </si>
  <si>
    <t>CURCUR</t>
  </si>
  <si>
    <t>LARSPE</t>
  </si>
  <si>
    <t>CATSKU</t>
  </si>
  <si>
    <t>STEPOM</t>
  </si>
  <si>
    <t>STEPAR</t>
  </si>
  <si>
    <t>STELON</t>
  </si>
  <si>
    <t>PAGEBU</t>
  </si>
  <si>
    <t>LARMAR</t>
  </si>
  <si>
    <t>LARFUS</t>
  </si>
  <si>
    <t>LARMIC</t>
  </si>
  <si>
    <t>LARCAC</t>
  </si>
  <si>
    <t>LARARG</t>
  </si>
  <si>
    <t>LARGLA</t>
  </si>
  <si>
    <t>LARHYP</t>
  </si>
  <si>
    <t>LARCAN</t>
  </si>
  <si>
    <t>AEGFUN</t>
  </si>
  <si>
    <t>CAPEUR</t>
  </si>
  <si>
    <t>APUAPU</t>
  </si>
  <si>
    <t>TACMEL</t>
  </si>
  <si>
    <t>SAINT-PIERRE-D'ENTREMONT</t>
  </si>
  <si>
    <t>SAINT-PIERRE-DES-LOGES</t>
  </si>
  <si>
    <t>SAINT-PIERRE-DU-REGARD</t>
  </si>
  <si>
    <t>SAINT-QUENTIN-DE-BLAVOU</t>
  </si>
  <si>
    <t>1711SE</t>
  </si>
  <si>
    <t>1513SE</t>
  </si>
  <si>
    <t>1412NE</t>
  </si>
  <si>
    <t>1411SO</t>
  </si>
  <si>
    <t>1613NE</t>
  </si>
  <si>
    <t>1712NE</t>
  </si>
  <si>
    <t>1713SO</t>
  </si>
  <si>
    <t>1413SE</t>
  </si>
  <si>
    <t>1613SE</t>
  </si>
  <si>
    <t>LYMMIN</t>
  </si>
  <si>
    <t>SCORUS</t>
  </si>
  <si>
    <t>NUMARQ</t>
  </si>
  <si>
    <t>NUMTEN</t>
  </si>
  <si>
    <t>SAINT-PIERRE-DU-MESNIL</t>
  </si>
  <si>
    <t>SAINT-PIERRE-DU-VAL</t>
  </si>
  <si>
    <t>SAINT-PIERRE-DU-VAUVRAY</t>
  </si>
  <si>
    <t>SAINT-PIERRE-LA-GARENNE</t>
  </si>
  <si>
    <t>SAINT-QUENTIN-DES-ISLES</t>
  </si>
  <si>
    <t>SAINT-SAMSON-DE-LA-ROQUE</t>
  </si>
  <si>
    <t>SAINT-SYLVESTRE-DE-CORMEILLES</t>
  </si>
  <si>
    <t>SAINT-SYMPHORIEN</t>
  </si>
  <si>
    <t>SAINT-THURIEN</t>
  </si>
  <si>
    <t>SAINT-AUBIN-DE-COURTERAIE</t>
  </si>
  <si>
    <t>SAINT-AUBIN-DES-GROIS</t>
  </si>
  <si>
    <t>SAINT-BRICE-61</t>
  </si>
  <si>
    <t>MARTAINVILLE-27</t>
  </si>
  <si>
    <t>TOUFFREVILLE-LA-CORBELINE</t>
  </si>
  <si>
    <t>TOUFFREVILLE-SUR-EU</t>
  </si>
  <si>
    <t>SAINT-GILLES-DE-LA-NEUVILLE</t>
  </si>
  <si>
    <t>SAINT-HELLIER</t>
  </si>
  <si>
    <t>SAINT-JACQUES-D'ALIERMONT</t>
  </si>
  <si>
    <t>SAINTE-SCOLASSE-SUR-SARTHE</t>
  </si>
  <si>
    <t>SAINT-FRAIMBAULT</t>
  </si>
  <si>
    <t>SAINT-MACLOU</t>
  </si>
  <si>
    <t>SAINT-MARCEL</t>
  </si>
  <si>
    <t>SAINT-GEORGES-D'AUNAY</t>
  </si>
  <si>
    <t>SAINT-GEORGES-EN-AUGE</t>
  </si>
  <si>
    <t>SAINT-GERMAIN-D'ECTOT</t>
  </si>
  <si>
    <t>SAINT-MARDS-DE-BLACARVILLE</t>
  </si>
  <si>
    <t>ANAACU</t>
  </si>
  <si>
    <t>C12a</t>
  </si>
  <si>
    <t>ANASIB</t>
  </si>
  <si>
    <t>ANAQUE</t>
  </si>
  <si>
    <t>ANADIS</t>
  </si>
  <si>
    <t>C13b</t>
  </si>
  <si>
    <t>CALLEU</t>
  </si>
  <si>
    <t>ANACLY</t>
  </si>
  <si>
    <t>AIXGAL</t>
  </si>
  <si>
    <t>AIXSPO</t>
  </si>
  <si>
    <t>ANACAR</t>
  </si>
  <si>
    <t>MARANG</t>
  </si>
  <si>
    <t>OIESPE</t>
  </si>
  <si>
    <t>CANSPE</t>
  </si>
  <si>
    <t>NETRUF</t>
  </si>
  <si>
    <t>AYTFER</t>
  </si>
  <si>
    <t>AYTNYC</t>
  </si>
  <si>
    <t>AYTFUL</t>
  </si>
  <si>
    <t>2011NO</t>
  </si>
  <si>
    <t>2108SE</t>
  </si>
  <si>
    <t>1810SO</t>
  </si>
  <si>
    <t>2010NE</t>
  </si>
  <si>
    <t>2010SO</t>
  </si>
  <si>
    <t>1908SO</t>
  </si>
  <si>
    <t>1710NO</t>
  </si>
  <si>
    <t>MELNIG</t>
  </si>
  <si>
    <t>MELAME</t>
  </si>
  <si>
    <t>LOPCUC</t>
  </si>
  <si>
    <t>MERSER</t>
  </si>
  <si>
    <t>MERMER</t>
  </si>
  <si>
    <t>OXYLEU</t>
  </si>
  <si>
    <t>1714SE</t>
  </si>
  <si>
    <t>1716NE</t>
  </si>
  <si>
    <t>1715SE</t>
  </si>
  <si>
    <t>1816NE</t>
  </si>
  <si>
    <t>1714NE</t>
  </si>
  <si>
    <t>1615SE</t>
  </si>
  <si>
    <t>1516NO</t>
  </si>
  <si>
    <t>1516NE</t>
  </si>
  <si>
    <t>1515SO</t>
  </si>
  <si>
    <t>SAINT-NICOLAS-DE-SOMMAIRE</t>
  </si>
  <si>
    <t>SAINT-OUEN-DE-LA-COUR</t>
  </si>
  <si>
    <t>SAINT-AQUILIN-DE-CORBION</t>
  </si>
  <si>
    <t>SAINT-AUBERT-SUR-ORNE</t>
  </si>
  <si>
    <t>SAINT-AUBIN-D'APPENAI</t>
  </si>
  <si>
    <t>SAINT-CHRISTOPHE-DE-CHAULIEU</t>
  </si>
  <si>
    <t>AUZOUVILLE-L'ESNEVAL</t>
  </si>
  <si>
    <t>BIVILLE-LA-BAIGNARDE</t>
  </si>
  <si>
    <t>MAISONCELLES-SUR-AJON</t>
  </si>
  <si>
    <t>MAISONS</t>
  </si>
  <si>
    <t>MAIZET</t>
  </si>
  <si>
    <t>MALTOT</t>
  </si>
  <si>
    <t>SAINT-DENIS-SUR-HUISNE</t>
  </si>
  <si>
    <t>ANNEVILLE-SUR-SCIE</t>
  </si>
  <si>
    <t>ANNOUVILLE-VILMESNIL</t>
  </si>
  <si>
    <t>ANQUETIERVILLE</t>
  </si>
  <si>
    <t>LA CROIX-SAINT-LEUFROY</t>
  </si>
  <si>
    <t>LA HAYE-SAINT-SYLVESTRE</t>
  </si>
  <si>
    <t>LE MANOIR-27</t>
  </si>
  <si>
    <t>SAINT-DENIS-LE-THIBOULT</t>
  </si>
  <si>
    <t>SAINT-DENIS-SUR-SCIE</t>
  </si>
  <si>
    <t>SAINTE-ADRESSE</t>
  </si>
  <si>
    <t>SAINTE-AGATHE-D'ALIERMONT</t>
  </si>
  <si>
    <t>CRIQUETOT-SUR-OUVILLE</t>
  </si>
  <si>
    <t>CRIQUIERS</t>
  </si>
  <si>
    <t>NOTRE-DAME-DE-L'ISLE</t>
  </si>
  <si>
    <t>NOTRE-DAME-DU-HAMEL</t>
  </si>
  <si>
    <t>LE NOYER-EN-OUCHE</t>
  </si>
  <si>
    <t>ORMES</t>
  </si>
  <si>
    <t>ORVAUX</t>
  </si>
  <si>
    <t>PACY-SUR-EURE</t>
  </si>
  <si>
    <t>PANILLEUSE</t>
  </si>
  <si>
    <t>LINDEBEUF</t>
  </si>
  <si>
    <t>LE BOUILLON</t>
  </si>
  <si>
    <t>LE HAM</t>
  </si>
  <si>
    <t>LE LOREY</t>
  </si>
  <si>
    <t>RABODANGES</t>
  </si>
  <si>
    <t>RADON</t>
  </si>
  <si>
    <t>RAI</t>
  </si>
  <si>
    <t>LA BONNEVILLE</t>
  </si>
  <si>
    <t>LA CHAUX</t>
  </si>
  <si>
    <t>LA COLOMBE</t>
  </si>
  <si>
    <t>LA ROUGE</t>
  </si>
  <si>
    <t>LA VACQUERIE</t>
  </si>
  <si>
    <t>LA VILLETTE</t>
  </si>
  <si>
    <t>CONNELLES</t>
  </si>
  <si>
    <t>CORMEILLES</t>
  </si>
  <si>
    <t>BOUDEVILLE</t>
  </si>
  <si>
    <t>BOUELLES</t>
  </si>
  <si>
    <t>LION-SUR-MER</t>
  </si>
  <si>
    <t>LISIEUX</t>
  </si>
  <si>
    <t>LISON</t>
  </si>
  <si>
    <t>LISORES</t>
  </si>
  <si>
    <t>LITTEAU</t>
  </si>
  <si>
    <t>HERQUEVILLE-50</t>
  </si>
  <si>
    <t>SAINT-GERMAIN-LA-CAMPAGNE</t>
  </si>
  <si>
    <t>SAINT-GERMAIN-SUR-AVRE</t>
  </si>
  <si>
    <t>SAINTE-MARGUERITE-D'ELLE</t>
  </si>
  <si>
    <t>BERTREVILLE-SAINT-OUEN</t>
  </si>
  <si>
    <t>BONSECOURS</t>
  </si>
  <si>
    <t>BORDEAUX-SAINT-CLAIR</t>
  </si>
  <si>
    <t>SAINTE-MARGUERITE-DES-LOGES</t>
  </si>
  <si>
    <t>SAINTE-MARGUERITE-DE-VIETTE</t>
  </si>
  <si>
    <t>SAINT-ROMPHAIRE</t>
  </si>
  <si>
    <t>SAINT-SAUVEUR-DE-PIERREPONT</t>
  </si>
  <si>
    <t>SAINT-SAUVEUR-LA-POMMERAYE</t>
  </si>
  <si>
    <t>SAINT-SAUVEUR-LENDELIN</t>
  </si>
  <si>
    <t>SAINT-SAUVEUR-LE-VICOMTE</t>
  </si>
  <si>
    <t>SAINT-SENIER-DE-BEUVRON</t>
  </si>
  <si>
    <t>SAINT-SENIER-SOUS-AVRANCHES</t>
  </si>
  <si>
    <t>SAINT-OUEN-D'ATTEZ</t>
  </si>
  <si>
    <t>SAINT-GERMAIN-DES-ESSOURTS</t>
  </si>
  <si>
    <t>SAINT-GERMAIN-SOUS-CAILLY</t>
  </si>
  <si>
    <t>SAINT-GERMAIN-SUR-EAULNE</t>
  </si>
  <si>
    <t>SAINT-MARTIN-DES-CHAMPS</t>
  </si>
  <si>
    <t>SAINT-SAUVEUR-DE-CARROUGES</t>
  </si>
  <si>
    <t>SAINT-SULPICE-SUR-RISLE</t>
  </si>
  <si>
    <t>SAINT-MICHEL-DE-MONTJOIE</t>
  </si>
  <si>
    <t>SAINT-NICOLAS-DE-PIERREPONT</t>
  </si>
  <si>
    <t>SAINT-OVIN</t>
  </si>
  <si>
    <t>SAINT-GERMAIN-VILLAGE</t>
  </si>
  <si>
    <t>SAINT-JEAN-DU-THENNEY</t>
  </si>
  <si>
    <t>SAINT-JUST</t>
  </si>
  <si>
    <t>BAILLOLET</t>
  </si>
  <si>
    <t>BAONS-LE-COMTE</t>
  </si>
  <si>
    <t>BARDOUVILLE</t>
  </si>
  <si>
    <t>FOUCRAINVILLE</t>
  </si>
  <si>
    <t>FOULBEC</t>
  </si>
  <si>
    <t>PARVILLE</t>
  </si>
  <si>
    <t>PERRIERS-LA-CAMPAGNE</t>
  </si>
  <si>
    <t>PERRIERS-SUR-ANDELLE</t>
  </si>
  <si>
    <t>PERRUEL</t>
  </si>
  <si>
    <t>PIENCOURT</t>
  </si>
  <si>
    <t>PINTERVILLE</t>
  </si>
  <si>
    <t>PISEUX</t>
  </si>
  <si>
    <t>LES PLACES</t>
  </si>
  <si>
    <t>PLAINVILLE</t>
  </si>
  <si>
    <t>LE PLANQUAY</t>
  </si>
  <si>
    <t>PLASNES</t>
  </si>
  <si>
    <t>FRESNEY</t>
  </si>
  <si>
    <t>GADENCOURT</t>
  </si>
  <si>
    <t>GAILLARDBOIS-CRESSENVILLE</t>
  </si>
  <si>
    <t>LA COUTURE-BOUSSEY</t>
  </si>
  <si>
    <t>FLERS</t>
  </si>
  <si>
    <t>FONTAINE-LES-BASSETS</t>
  </si>
  <si>
    <t>ATHIS-DE-L'ORNE</t>
  </si>
  <si>
    <t>AUBE</t>
  </si>
  <si>
    <t>AUBRY-EN-EXMES</t>
  </si>
  <si>
    <t>AUBRY-LE-PANTHOU</t>
  </si>
  <si>
    <t>AUBUSSON</t>
  </si>
  <si>
    <t>AUGUAISE</t>
  </si>
  <si>
    <t>L110</t>
  </si>
  <si>
    <t>Q05</t>
  </si>
  <si>
    <t>S07b</t>
  </si>
  <si>
    <t>S13e</t>
  </si>
  <si>
    <t>P10</t>
  </si>
  <si>
    <t>V06</t>
  </si>
  <si>
    <t>U00</t>
  </si>
  <si>
    <t>CAPELLE-LES-GRANDS</t>
  </si>
  <si>
    <t>CARSIX</t>
  </si>
  <si>
    <t>CAUMONT</t>
  </si>
  <si>
    <t>CAUVERVILLE-EN-ROUMOIS</t>
  </si>
  <si>
    <t>CESSEVILLE</t>
  </si>
  <si>
    <t>LA POTERIE-AU-PERCHE</t>
  </si>
  <si>
    <t>POUVRAI</t>
  </si>
  <si>
    <t>COULONGES-LES-SABLONS</t>
  </si>
  <si>
    <t>JUVIGNY-SOUS-ANDAINE</t>
  </si>
  <si>
    <t>JUVIGNY-SUR-ORNE</t>
  </si>
  <si>
    <t>LALACELLE</t>
  </si>
  <si>
    <t>LALEU</t>
  </si>
  <si>
    <t>LA LANDE-DE-GOULT</t>
  </si>
  <si>
    <t>CHAMPS</t>
  </si>
  <si>
    <t>OUILLY-LE-TESSON</t>
  </si>
  <si>
    <t>LA LANDE-PATRY</t>
  </si>
  <si>
    <t>BOISSEI-LA-LANDE</t>
  </si>
  <si>
    <t>BOISSY-MAUGIS</t>
  </si>
  <si>
    <t>BOITRON</t>
  </si>
  <si>
    <t>BONNEFOI</t>
  </si>
  <si>
    <t>CHAMPEAUX-SUR-SARTHE</t>
  </si>
  <si>
    <t>MAUVES-SUR-HUISNE</t>
  </si>
  <si>
    <t>BOSQUENTIN</t>
  </si>
  <si>
    <t>BOSROBERT</t>
  </si>
  <si>
    <t>CHAMP-HAUT</t>
  </si>
  <si>
    <t>CHAMPOSOULT</t>
  </si>
  <si>
    <t>SAINT-MANVIEU-BOCAGE</t>
  </si>
  <si>
    <t>CONTEVILLE-27</t>
  </si>
  <si>
    <t>CUVERVILLE-27</t>
  </si>
  <si>
    <t>SAINT-CLAIR-D'ARCEY</t>
  </si>
  <si>
    <t>SAINT-CYR-DE-SALERNE</t>
  </si>
  <si>
    <t>SAINT-CYR-LA-CAMPAGNE</t>
  </si>
  <si>
    <t>SAINT-PIERRE-LA-VIEILLE</t>
  </si>
  <si>
    <t>QUETTEVILLE</t>
  </si>
  <si>
    <t>RANCHY</t>
  </si>
  <si>
    <t>RANVILLE</t>
  </si>
  <si>
    <t>RAPILLY</t>
  </si>
  <si>
    <t>LE FRESNE</t>
  </si>
  <si>
    <t>ROUGE-PERRIERS</t>
  </si>
  <si>
    <t>ROUTOT</t>
  </si>
  <si>
    <t>MONTSECRET</t>
  </si>
  <si>
    <t>MORTAGNE-AU-PERCHE</t>
  </si>
  <si>
    <t>LA MOTTE-FOUQUET</t>
  </si>
  <si>
    <t>MOULICENT</t>
  </si>
  <si>
    <t>MOULINS-LA-MARCHE</t>
  </si>
  <si>
    <t>MOULINS-SUR-ORNE</t>
  </si>
  <si>
    <t>MOUSSONVILLIERS</t>
  </si>
  <si>
    <t>REUX</t>
  </si>
  <si>
    <t>ESSAY</t>
  </si>
  <si>
    <t>EXMES</t>
  </si>
  <si>
    <t>FAVEROLLES</t>
  </si>
  <si>
    <t>FAY</t>
  </si>
  <si>
    <t>FEINGS</t>
  </si>
  <si>
    <t>FEL</t>
  </si>
  <si>
    <t>VILLIERS-FOSSARD</t>
  </si>
  <si>
    <t>VINDEFONTAINE</t>
  </si>
  <si>
    <t>VIRANDEVILLE</t>
  </si>
  <si>
    <t>VIREY</t>
  </si>
  <si>
    <t>YQUELON</t>
  </si>
  <si>
    <t>YVETOT-BOCAGE</t>
  </si>
  <si>
    <t>CRITOT</t>
  </si>
  <si>
    <t>CROISY-SUR-ANDELLE</t>
  </si>
  <si>
    <t>CROIXDALLE</t>
  </si>
  <si>
    <t>CROIX-MARE</t>
  </si>
  <si>
    <t>JUIGNETTES</t>
  </si>
  <si>
    <t>JUMELLES</t>
  </si>
  <si>
    <t>LE PLANTIS</t>
  </si>
  <si>
    <t>LASSON</t>
  </si>
  <si>
    <t>LASSY</t>
  </si>
  <si>
    <t>BOSC-ROGER-SUR-BUCHY</t>
  </si>
  <si>
    <t>BOSVILLE</t>
  </si>
  <si>
    <t>LANDELLES-ET-COUPIGNY</t>
  </si>
  <si>
    <t>LANDES-SUR-AJON</t>
  </si>
  <si>
    <t>LANGRUNE-SUR-MER</t>
  </si>
  <si>
    <t>LANTHEUIL</t>
  </si>
  <si>
    <t>RECAVO</t>
  </si>
  <si>
    <t>CALALB</t>
  </si>
  <si>
    <t>TRYSUB</t>
  </si>
  <si>
    <t>LIMFAL</t>
  </si>
  <si>
    <t>BARNEVILLE-LA-BERTRAN</t>
  </si>
  <si>
    <t>SAINT-PIERRE-DES-IFS-27</t>
  </si>
  <si>
    <t>PUFGRA</t>
  </si>
  <si>
    <t>PLOSPE</t>
  </si>
  <si>
    <t>1913NO</t>
  </si>
  <si>
    <t>1911SO</t>
  </si>
  <si>
    <t>1913SO</t>
  </si>
  <si>
    <t>2112NE</t>
  </si>
  <si>
    <t>1914NE</t>
  </si>
  <si>
    <t>L12</t>
  </si>
  <si>
    <t>L14</t>
  </si>
  <si>
    <t>L16</t>
  </si>
  <si>
    <t>L17</t>
  </si>
  <si>
    <t>PHOMIN</t>
  </si>
  <si>
    <t>LEPCRU</t>
  </si>
  <si>
    <t>EUDRUB</t>
  </si>
  <si>
    <t>CHRAMH</t>
  </si>
  <si>
    <t>GRUGRU</t>
  </si>
  <si>
    <t>ANTVIR</t>
  </si>
  <si>
    <t>RALAQU</t>
  </si>
  <si>
    <t>PORPOR</t>
  </si>
  <si>
    <t>FICHYP</t>
  </si>
  <si>
    <t>FICALB</t>
  </si>
  <si>
    <t>FICPAR</t>
  </si>
  <si>
    <t>MUSSTR</t>
  </si>
  <si>
    <t>PANBIA</t>
  </si>
  <si>
    <t>AEGCAU</t>
  </si>
  <si>
    <t>REMPEN</t>
  </si>
  <si>
    <t>PARPAL</t>
  </si>
  <si>
    <t>PARMON</t>
  </si>
  <si>
    <t>PARCRI</t>
  </si>
  <si>
    <t>PARATE</t>
  </si>
  <si>
    <t>PARMAJ</t>
  </si>
  <si>
    <t>SITEUR</t>
  </si>
  <si>
    <t>TICMUR</t>
  </si>
  <si>
    <t>CERFAM</t>
  </si>
  <si>
    <t>CERBRA</t>
  </si>
  <si>
    <t>FRISPE</t>
  </si>
  <si>
    <t>MILCAL</t>
  </si>
  <si>
    <t>EMBCIT</t>
  </si>
  <si>
    <t>EMBCIR</t>
  </si>
  <si>
    <t>ACRTRI</t>
  </si>
  <si>
    <t>ORIORI</t>
  </si>
  <si>
    <t>PICPIC</t>
  </si>
  <si>
    <t>NUCCAR</t>
  </si>
  <si>
    <t>PYRRAX</t>
  </si>
  <si>
    <t>CORMON</t>
  </si>
  <si>
    <t>BRARUF</t>
  </si>
  <si>
    <t>TADTAD</t>
  </si>
  <si>
    <t>TADFER</t>
  </si>
  <si>
    <t>ALOAEG</t>
  </si>
  <si>
    <t>EMBCIA</t>
  </si>
  <si>
    <t>EMBSCH</t>
  </si>
  <si>
    <t>EMBMEL</t>
  </si>
  <si>
    <t>EMBPUS</t>
  </si>
  <si>
    <t>PLENIV</t>
  </si>
  <si>
    <t>CALLAP</t>
  </si>
  <si>
    <t>ZONLEU</t>
  </si>
  <si>
    <t>EMBLEU</t>
  </si>
  <si>
    <t>TANQUES</t>
  </si>
  <si>
    <t>TANVILLE</t>
  </si>
  <si>
    <t>TICHEVILLE</t>
  </si>
  <si>
    <t>VALFRAMBERT</t>
  </si>
  <si>
    <t>VAUNOISE</t>
  </si>
  <si>
    <t>LES VENTES-DE-BOURSE</t>
  </si>
  <si>
    <t>LA VENTROUZE</t>
  </si>
  <si>
    <t>VIDAI</t>
  </si>
  <si>
    <t>VILLEBADIN</t>
  </si>
  <si>
    <t>1314NO</t>
  </si>
  <si>
    <t>1114SE</t>
  </si>
  <si>
    <t>1313SE</t>
  </si>
  <si>
    <t>1309SO</t>
  </si>
  <si>
    <t>SAINTE-CROIX-SUR-BUCHY</t>
  </si>
  <si>
    <t>SAINTE-FOY</t>
  </si>
  <si>
    <t>SAINTE-MARGUERITE-SUR-DUCLAIR</t>
  </si>
  <si>
    <t>SAINT-VINCENT-DES-BOIS</t>
  </si>
  <si>
    <t>SAINT-OMER</t>
  </si>
  <si>
    <t>SAINT-OUEN-DES-BESACES</t>
  </si>
  <si>
    <t>SAINT-OUEN-DU-MESNIL-OGER</t>
  </si>
  <si>
    <t>SAINT-OUEN-LE-HOUX</t>
  </si>
  <si>
    <t>SAINT-OUEN-LE-PIN</t>
  </si>
  <si>
    <t>SAINT-PAIR</t>
  </si>
  <si>
    <t>SAINT-PAUL-DU-VERNAY</t>
  </si>
  <si>
    <t>FONTAINE-LE-PIN</t>
  </si>
  <si>
    <t>CROPUS</t>
  </si>
  <si>
    <t>CROSVILLE-SUR-SCIE</t>
  </si>
  <si>
    <t>DAMPIERRE-EN-BRAY</t>
  </si>
  <si>
    <t>BEAUVAIN</t>
  </si>
  <si>
    <t>BELFONDS</t>
  </si>
  <si>
    <t>BELLAVILLIERS</t>
  </si>
  <si>
    <t>BELLOU-EN-HOULME</t>
  </si>
  <si>
    <t>GOUVILLE-SUR-MER</t>
  </si>
  <si>
    <t>LE GRAND-CELLAND</t>
  </si>
  <si>
    <t>GRANVILLE</t>
  </si>
  <si>
    <t>GRATOT</t>
  </si>
  <si>
    <t>DAMPSMESNIL</t>
  </si>
  <si>
    <t>DAMVILLE</t>
  </si>
  <si>
    <t>DANGU</t>
  </si>
  <si>
    <t>DARDEZ</t>
  </si>
  <si>
    <t>DAUBEUF-LA-CAMPAGNE</t>
  </si>
  <si>
    <t>DOUAINS</t>
  </si>
  <si>
    <t>DOUDEAUVILLE-EN-VEXIN</t>
  </si>
  <si>
    <t>DOUVILLE-SUR-ANDELLE</t>
  </si>
  <si>
    <t>PRESSAGNY-L'ORGUEILLEUX</t>
  </si>
  <si>
    <t>GAUVILLE-LA-CAMPAGNE</t>
  </si>
  <si>
    <t>GISAY-LA-COUDRE</t>
  </si>
  <si>
    <t>GISORS</t>
  </si>
  <si>
    <t>GIVERNY</t>
  </si>
  <si>
    <t>GIVERVILLE</t>
  </si>
  <si>
    <t>GLISOLLES</t>
  </si>
  <si>
    <t>GLOS-SUR-RISLE</t>
  </si>
  <si>
    <t>GOUVILLE</t>
  </si>
  <si>
    <t>GRAINVILLE</t>
  </si>
  <si>
    <t>FRESNEY-LE-PUCEUX</t>
  </si>
  <si>
    <t>GARCELLES-SECQUEVILLE</t>
  </si>
  <si>
    <t>LE GAST</t>
  </si>
  <si>
    <t>GAVRUS</t>
  </si>
  <si>
    <t>GENNEVILLE</t>
  </si>
  <si>
    <t>GERROTS</t>
  </si>
  <si>
    <t>ANGERVILLE-LA-MARTEL</t>
  </si>
  <si>
    <t>ANGERVILLE-L'ORCHER</t>
  </si>
  <si>
    <t>ANGIENS</t>
  </si>
  <si>
    <t>CLAVILLE-MOTTEVILLE</t>
  </si>
  <si>
    <t>CLEUVILLE</t>
  </si>
  <si>
    <t>CARVILLE-POT-DE-FER</t>
  </si>
  <si>
    <t>MAGNY-EN-BESSIN</t>
  </si>
  <si>
    <t>MAGNY-LA-CAMPAGNE</t>
  </si>
  <si>
    <t>MAGNY-LE-FREULE</t>
  </si>
  <si>
    <t>BOSC-MESNIL</t>
  </si>
  <si>
    <t>BELLEVILLE-SUR-MER</t>
  </si>
  <si>
    <t>BELMESNIL</t>
  </si>
  <si>
    <t>BENNETOT</t>
  </si>
  <si>
    <t>BERMONVILLE</t>
  </si>
  <si>
    <t>BERNEVAL-LE-GRAND</t>
  </si>
  <si>
    <t>CANTELEU</t>
  </si>
  <si>
    <t>A910</t>
  </si>
  <si>
    <t>B230</t>
  </si>
  <si>
    <t>B16</t>
  </si>
  <si>
    <t>B14c</t>
  </si>
  <si>
    <t>SAINT-MARTIN-DU-MESNIL-OURY</t>
  </si>
  <si>
    <t>SAINT-MICHEL-DE-LIVET</t>
  </si>
  <si>
    <t>NOROLLES</t>
  </si>
  <si>
    <t>LES MENUS</t>
  </si>
  <si>
    <t>LE MERLERAULT</t>
  </si>
  <si>
    <t>QUESSIGNY</t>
  </si>
  <si>
    <t>QUILLEBEUF-SUR-SEINE</t>
  </si>
  <si>
    <t>QUITTEBEUF</t>
  </si>
  <si>
    <t>RADEPONT</t>
  </si>
  <si>
    <t>Code EURING/RSS</t>
  </si>
  <si>
    <t>E04d</t>
  </si>
  <si>
    <t>U04a</t>
  </si>
  <si>
    <t>EMBRUS</t>
  </si>
  <si>
    <t>L19</t>
  </si>
  <si>
    <t>C120</t>
  </si>
  <si>
    <t>CYGSPE</t>
  </si>
  <si>
    <t>E12a</t>
  </si>
  <si>
    <t>V06a</t>
  </si>
  <si>
    <t>V06b</t>
  </si>
  <si>
    <t>STUUNI</t>
  </si>
  <si>
    <t>S02a</t>
  </si>
  <si>
    <t>SYLNIS</t>
  </si>
  <si>
    <t>CORRAX</t>
  </si>
  <si>
    <t>K15</t>
  </si>
  <si>
    <t>ALCIMP</t>
  </si>
  <si>
    <t>K13a</t>
  </si>
  <si>
    <t>URILOM</t>
  </si>
  <si>
    <t>L08c</t>
  </si>
  <si>
    <t>CARINA</t>
  </si>
  <si>
    <t>M03</t>
  </si>
  <si>
    <t>APUPAL</t>
  </si>
  <si>
    <t>LANMIN</t>
  </si>
  <si>
    <t>P08a</t>
  </si>
  <si>
    <t>P02a</t>
  </si>
  <si>
    <t>ANTHOD</t>
  </si>
  <si>
    <t>P00b</t>
  </si>
  <si>
    <t>S13f</t>
  </si>
  <si>
    <t>PHYIBE</t>
  </si>
  <si>
    <t>C09b</t>
  </si>
  <si>
    <t>3) Les formules sont copiées sur les 1000 premières lignes, cela doit être suffisant pour un semestre...</t>
  </si>
  <si>
    <t>FOURNEAUX-LE-VAL</t>
  </si>
  <si>
    <t>LE FOURNET</t>
  </si>
  <si>
    <t>FOURNEVILLE</t>
  </si>
  <si>
    <t>LE FRESNE-CAMILLY</t>
  </si>
  <si>
    <t>SAINT-LAURENT-DE-TERREGATTE</t>
  </si>
  <si>
    <t>SAINTE-CROIX-SUR-AIZIER</t>
  </si>
  <si>
    <t>SAINTE-MARIE-DE-VATIMESNIL</t>
  </si>
  <si>
    <t>SAINTE-MARTHE</t>
  </si>
  <si>
    <t>SAINT-ELLIER-LES-BOIS</t>
  </si>
  <si>
    <t>SAINT-AMAND</t>
  </si>
  <si>
    <t>SAINTE-OPPORTUNE-LA-MARE</t>
  </si>
  <si>
    <t>SAINT-MARTIN-DE-VARREVILLE</t>
  </si>
  <si>
    <t>SAINT-MARTIN-LE-BOUILLANT</t>
  </si>
  <si>
    <t>SAINT-MAUR-DES-BOIS</t>
  </si>
  <si>
    <t>SAINT-MAURICE-EN-COTENTIN</t>
  </si>
  <si>
    <t>SAINT-MICHEL-DE-LA-PIERRE</t>
  </si>
  <si>
    <t>AUBERVILLE-LA-MANUEL</t>
  </si>
  <si>
    <t>FLOTTEMANVILLE</t>
  </si>
  <si>
    <t>FLOTTEMANVILLE-HAGUE</t>
  </si>
  <si>
    <t>IFS</t>
  </si>
  <si>
    <t>ISIGNY-SUR-MER</t>
  </si>
  <si>
    <t>LES ISLES-BARDEL</t>
  </si>
  <si>
    <t>JANVILLE</t>
  </si>
  <si>
    <t>JORT</t>
  </si>
  <si>
    <t>JUAYE-MONDAYE</t>
  </si>
  <si>
    <t>JURQUES</t>
  </si>
  <si>
    <t>FONTENAY-LE-PESNEL</t>
  </si>
  <si>
    <t>FONTENERMONT</t>
  </si>
  <si>
    <t>FORMENTIN</t>
  </si>
  <si>
    <t>FORMIGNY</t>
  </si>
  <si>
    <t>COUDEHARD</t>
  </si>
  <si>
    <t>COULIMER</t>
  </si>
  <si>
    <t>FRIARDEL</t>
  </si>
  <si>
    <t>CHANU</t>
  </si>
  <si>
    <t>LA CHAPELLE-AU-MOINE</t>
  </si>
  <si>
    <t>LA CHAPELLE-BICHE</t>
  </si>
  <si>
    <t>LA CHAPELLE-D'ANDAINE</t>
  </si>
  <si>
    <t>LA CHAPELLE-VIEL</t>
  </si>
  <si>
    <t>PUTOT-EN-AUGE</t>
  </si>
  <si>
    <t>PUTOT-EN-BESSIN</t>
  </si>
  <si>
    <t>FAUGUERNON</t>
  </si>
  <si>
    <t>LE FAULQ</t>
  </si>
  <si>
    <t>FERVAQUES</t>
  </si>
  <si>
    <t>FIERVILLE-BRAY</t>
  </si>
  <si>
    <t>FIERVILLE-LES-PARCS</t>
  </si>
  <si>
    <t>BURES</t>
  </si>
  <si>
    <t>BURSARD</t>
  </si>
  <si>
    <t>LE CHESNE</t>
  </si>
  <si>
    <t>CIERREY</t>
  </si>
  <si>
    <t>CINTRAY</t>
  </si>
  <si>
    <t>MARCEI</t>
  </si>
  <si>
    <t>MARCHAINVILLE</t>
  </si>
  <si>
    <t>BAZOQUES</t>
  </si>
  <si>
    <t>BEAUBRAY</t>
  </si>
  <si>
    <t>BEAUFICEL-EN-LYONS</t>
  </si>
  <si>
    <t>BEAUMONTEL</t>
  </si>
  <si>
    <t>MARDILLY</t>
  </si>
  <si>
    <t>BOSC-RENOULT-EN-OUCHE</t>
  </si>
  <si>
    <t>BERNAY</t>
  </si>
  <si>
    <t>BERNIENVILLE</t>
  </si>
  <si>
    <t>BERNOUVILLE</t>
  </si>
  <si>
    <t>BERTHENONVILLE</t>
  </si>
  <si>
    <t>BERTHOUVILLE</t>
  </si>
  <si>
    <t>LA LANDE-SUR-EURE</t>
  </si>
  <si>
    <t>LANDIGOU</t>
  </si>
  <si>
    <t>LANDISACQ</t>
  </si>
  <si>
    <t>LARCHAMP</t>
  </si>
  <si>
    <t>LIGNOU</t>
  </si>
  <si>
    <t>LIVAIE</t>
  </si>
  <si>
    <t>LOISAIL</t>
  </si>
  <si>
    <t>LONGNY-AU-PERCHE</t>
  </si>
  <si>
    <t>JOBOURG</t>
  </si>
  <si>
    <t>G06</t>
  </si>
  <si>
    <t>G07</t>
  </si>
  <si>
    <t>REBETS</t>
  </si>
  <si>
    <t>SANDOUVILLE</t>
  </si>
  <si>
    <t>U13</t>
  </si>
  <si>
    <t>U14</t>
  </si>
  <si>
    <t>U14a</t>
  </si>
  <si>
    <t>U15</t>
  </si>
  <si>
    <t>U17</t>
  </si>
  <si>
    <t>FLIPOU</t>
  </si>
  <si>
    <t>FOLLEVILLE</t>
  </si>
  <si>
    <t>SASSETOT-LE-MAUCONDUIT</t>
  </si>
  <si>
    <t>TRIBEHOU</t>
  </si>
  <si>
    <t>V07</t>
  </si>
  <si>
    <t>L06</t>
  </si>
  <si>
    <t>L07</t>
  </si>
  <si>
    <t>ESPINS</t>
  </si>
  <si>
    <t>CASTILLON</t>
  </si>
  <si>
    <t>CASTILLON-EN-AUGE</t>
  </si>
  <si>
    <t>LE MESNIL-ROUXELIN</t>
  </si>
  <si>
    <t>V13</t>
  </si>
  <si>
    <t>LOLIF</t>
  </si>
  <si>
    <t>LE LOREUR</t>
  </si>
  <si>
    <t>LOZON</t>
  </si>
  <si>
    <t>LA LUCERNE-D'OUTREMER</t>
  </si>
  <si>
    <t>LE LUOT</t>
  </si>
  <si>
    <t>LE BREUIL-EN-BESSIN</t>
  </si>
  <si>
    <t>LA CHAISE-BAUDOUIN</t>
  </si>
  <si>
    <t>LES CHAMBRES</t>
  </si>
  <si>
    <t>CHAMPCERVON</t>
  </si>
  <si>
    <t>CHAMPCEY</t>
  </si>
  <si>
    <t>LE LANDIN</t>
  </si>
  <si>
    <t>LAUNAY</t>
  </si>
  <si>
    <t>SARTILLY</t>
  </si>
  <si>
    <t>SAUSSEMESNIL</t>
  </si>
  <si>
    <t>SAUSSEY</t>
  </si>
  <si>
    <t>SAVIGNY</t>
  </si>
  <si>
    <t>SAVIGNY-LE-VIEUX</t>
  </si>
  <si>
    <t>SERVIGNY</t>
  </si>
  <si>
    <t>SERVON</t>
  </si>
  <si>
    <t>SIDEVILLE</t>
  </si>
  <si>
    <t>SIOUVILLE-HAGUE</t>
  </si>
  <si>
    <t>OUILLY-LE-VICOMTE</t>
  </si>
  <si>
    <t>LONGCHAMPS</t>
  </si>
  <si>
    <t>HEUDEBOUVILLE</t>
  </si>
  <si>
    <t>HEUDICOURT</t>
  </si>
  <si>
    <t>HEUDREVILLE-EN-LIEUVIN</t>
  </si>
  <si>
    <t>HEUDREVILLE-SUR-EURE</t>
  </si>
  <si>
    <t>LES HOGUES</t>
  </si>
  <si>
    <t>HONDOUVILLE</t>
  </si>
  <si>
    <t>L'HOSMES</t>
  </si>
  <si>
    <t>HOUETTEVILLE</t>
  </si>
  <si>
    <t>DANGY</t>
  </si>
  <si>
    <t>DENNEVILLE</t>
  </si>
  <si>
    <t>LE FIDELAIRE</t>
  </si>
  <si>
    <t>BRESOLETTES</t>
  </si>
  <si>
    <t>BRETHEL</t>
  </si>
  <si>
    <t>BRETONCELLES</t>
  </si>
  <si>
    <t>BRIEUX</t>
  </si>
  <si>
    <t>BRIOUZE</t>
  </si>
  <si>
    <t>BRULLEMAIL</t>
  </si>
  <si>
    <t>TORCHAMP</t>
  </si>
  <si>
    <t>TOUQUETTES</t>
  </si>
  <si>
    <t>TOURNAI-SUR-DIVE</t>
  </si>
  <si>
    <t>TOUROUVRE</t>
  </si>
  <si>
    <t>TRUN</t>
  </si>
  <si>
    <t>UROU-ET-CRENNES</t>
  </si>
  <si>
    <t>TOURVILLE-SUR-ARQUES</t>
  </si>
  <si>
    <t>TOUSSAINT</t>
  </si>
  <si>
    <t>LE TRAIT</t>
  </si>
  <si>
    <t>FREULLEVILLE</t>
  </si>
  <si>
    <t>FRICHEMESNIL</t>
  </si>
  <si>
    <t>FROBERVILLE</t>
  </si>
  <si>
    <t>FRY</t>
  </si>
  <si>
    <t>FULTOT</t>
  </si>
  <si>
    <t>LA GAILLARDE</t>
  </si>
  <si>
    <t>GAILLEFONTAINE</t>
  </si>
  <si>
    <t>GAINNEVILLE</t>
  </si>
  <si>
    <t>GANZEVILLE</t>
  </si>
  <si>
    <t>GERPONVILLE</t>
  </si>
  <si>
    <t>GERVILLE</t>
  </si>
  <si>
    <t>GLICOURT</t>
  </si>
  <si>
    <t>GODERVILLE</t>
  </si>
  <si>
    <t>GOMMERVILLE</t>
  </si>
  <si>
    <t>GONFREVILLE-CAILLOT</t>
  </si>
  <si>
    <t>MORGNY-LA-POMMERAYE</t>
  </si>
  <si>
    <t>MORTEMER</t>
  </si>
  <si>
    <t>MORVILLE-SUR-ANDELLE</t>
  </si>
  <si>
    <t>MASSY</t>
  </si>
  <si>
    <t>MATHONVILLE</t>
  </si>
  <si>
    <t>BOSNORMAND</t>
  </si>
  <si>
    <t>NEAUFLES-AUVERGNY</t>
  </si>
  <si>
    <t>C11b</t>
  </si>
  <si>
    <t>CORSPE</t>
  </si>
  <si>
    <t>SAINT-JOUIN</t>
  </si>
  <si>
    <t>SAINT-JULIEN-DE-MAILLOC</t>
  </si>
  <si>
    <t>SAINT-JULIEN-LE-FAUCON</t>
  </si>
  <si>
    <t>SAINT-PHILBERT-SUR-RISLE</t>
  </si>
  <si>
    <t>SAINT-PIERRE-D'AUTILS</t>
  </si>
  <si>
    <t>A48</t>
  </si>
  <si>
    <t>A11b</t>
  </si>
  <si>
    <t>A113</t>
  </si>
  <si>
    <t>SAINT-ANTONIN-DE-SOMMAIRE</t>
  </si>
  <si>
    <t>SAINT-AQUILIN-DE-PACY</t>
  </si>
  <si>
    <t>PLOCUC</t>
  </si>
  <si>
    <t>ESTAST</t>
  </si>
  <si>
    <t>1910NE</t>
  </si>
  <si>
    <t>1809NO</t>
  </si>
  <si>
    <t>1810NO</t>
  </si>
  <si>
    <t>1809SO</t>
  </si>
  <si>
    <t>1710SE</t>
  </si>
  <si>
    <t>1909NO</t>
  </si>
  <si>
    <t>ANASPE</t>
  </si>
  <si>
    <t>DENBIC</t>
  </si>
  <si>
    <t>CYGOLO</t>
  </si>
  <si>
    <t>CYGATR</t>
  </si>
  <si>
    <t>CYGCYG</t>
  </si>
  <si>
    <t>CYGCOL</t>
  </si>
  <si>
    <t>ANSFAB</t>
  </si>
  <si>
    <t>ANSBRA</t>
  </si>
  <si>
    <t>ANSALB</t>
  </si>
  <si>
    <t>ANSERY</t>
  </si>
  <si>
    <t>ANSIND</t>
  </si>
  <si>
    <t>ANSANS</t>
  </si>
  <si>
    <t>ANSCAE</t>
  </si>
  <si>
    <t>BRACAN</t>
  </si>
  <si>
    <t>BRALEU</t>
  </si>
  <si>
    <t>BRABER</t>
  </si>
  <si>
    <t>BRAHRO</t>
  </si>
  <si>
    <t>SAINTE-MARIE-LAUMONT</t>
  </si>
  <si>
    <t>SAINTE-MARIE-OUTRE-L'EAU</t>
  </si>
  <si>
    <t>SAINT-GATIEN-DES-BOIS</t>
  </si>
  <si>
    <t>SAINT-MARTIN-DE-FONTENAY</t>
  </si>
  <si>
    <t>SAINT-MARTIN-DE-LA-LIEUE</t>
  </si>
  <si>
    <t>SAINT-MARTIN-DE-MAILLOC</t>
  </si>
  <si>
    <t>SAINT-MARTIN-DE-MIEUX</t>
  </si>
  <si>
    <t>SAINT-MARTIN-DE-SALLEN</t>
  </si>
  <si>
    <t>SAINT-MARTIN-DES-BESACES</t>
  </si>
  <si>
    <t>SAINT-MARTIN-DON</t>
  </si>
  <si>
    <t>SAINT-VICTOR-SUR-AVRE</t>
  </si>
  <si>
    <t>SAINT-VIGOR</t>
  </si>
  <si>
    <t>MONTIGNY-76</t>
  </si>
  <si>
    <t>MONT-SAINT-AIGNAN</t>
  </si>
  <si>
    <t>PHYFUS</t>
  </si>
  <si>
    <t>PHYTRI</t>
  </si>
  <si>
    <t>PHYHUM</t>
  </si>
  <si>
    <t>B12</t>
  </si>
  <si>
    <t>B13</t>
  </si>
  <si>
    <t>B13a</t>
  </si>
  <si>
    <t>B14</t>
  </si>
  <si>
    <t>B14a</t>
  </si>
  <si>
    <t>B14b</t>
  </si>
  <si>
    <t>B15</t>
  </si>
  <si>
    <t>B15a</t>
  </si>
  <si>
    <t>B15b</t>
  </si>
  <si>
    <t>C00a</t>
  </si>
  <si>
    <t>T02</t>
  </si>
  <si>
    <t>T02a</t>
  </si>
  <si>
    <t>T03</t>
  </si>
  <si>
    <t>T04</t>
  </si>
  <si>
    <t>T05</t>
  </si>
  <si>
    <t>TRIQUEVILLE</t>
  </si>
  <si>
    <t>LE TRONCQ</t>
  </si>
  <si>
    <t>TROUVILLE-LA-HAULE</t>
  </si>
  <si>
    <t>AUBERVILLE-LA-RENAULT</t>
  </si>
  <si>
    <t>AUFFAY</t>
  </si>
  <si>
    <t>AUMALE</t>
  </si>
  <si>
    <t>AUPPEGARD</t>
  </si>
  <si>
    <t>AUQUEMESNIL</t>
  </si>
  <si>
    <t>AUTIGNY</t>
  </si>
  <si>
    <t>LES LOGES-SAULCES</t>
  </si>
  <si>
    <t>LONGRAYE</t>
  </si>
  <si>
    <t>LONGUES-SUR-MER</t>
  </si>
  <si>
    <t>REVIERS</t>
  </si>
  <si>
    <t>ROCQUANCOURT</t>
  </si>
  <si>
    <t>LA ROQUE-BAIGNARD</t>
  </si>
  <si>
    <t>ROSEL</t>
  </si>
  <si>
    <t>ROTS</t>
  </si>
  <si>
    <t>ROUCAMPS</t>
  </si>
  <si>
    <t>ROULLOURS</t>
  </si>
  <si>
    <t>VILLEBAUDON</t>
  </si>
  <si>
    <t>VILLECHIEN</t>
  </si>
  <si>
    <t>CRESTOT</t>
  </si>
  <si>
    <t>SOULLES</t>
  </si>
  <si>
    <t>THIOUVILLE</t>
  </si>
  <si>
    <t>LE TILLEUL</t>
  </si>
  <si>
    <t>TOCQUEVILLE-EN-CAUX</t>
  </si>
  <si>
    <t>TOCQUEVILLE-LES-MURS</t>
  </si>
  <si>
    <t>TOCQUEVILLE-SUR-EU</t>
  </si>
  <si>
    <t>TORCY-LE-GRAND</t>
  </si>
  <si>
    <t>TORCY-LE-PETIT</t>
  </si>
  <si>
    <t>LE TORP-MESNIL</t>
  </si>
  <si>
    <t>LA FONTELAYE</t>
  </si>
  <si>
    <t>FORGES-LES-EAUX</t>
  </si>
  <si>
    <t>FOUCARMONT</t>
  </si>
  <si>
    <t>OMONVILLE-LA-ROGUE</t>
  </si>
  <si>
    <t>ORGLANDES</t>
  </si>
  <si>
    <t>ORVAL</t>
  </si>
  <si>
    <t>FOUCART</t>
  </si>
  <si>
    <t>FRENEUSE</t>
  </si>
  <si>
    <t>FRESLES</t>
  </si>
  <si>
    <t>CALLEVILLE</t>
  </si>
  <si>
    <t>CANAPPEVILLE</t>
  </si>
  <si>
    <t>CANTIERS</t>
  </si>
  <si>
    <t>ROBERTOT</t>
  </si>
  <si>
    <t>ROCQUEFORT</t>
  </si>
  <si>
    <t>BERNESQ</t>
  </si>
  <si>
    <t>BEUVILLERS</t>
  </si>
  <si>
    <t>BEUVRON-EN-AUGE</t>
  </si>
  <si>
    <t>LA BIGNE</t>
  </si>
  <si>
    <t>BILLY</t>
  </si>
  <si>
    <t>BLAINVILLE-SUR-ORNE</t>
  </si>
  <si>
    <t>SAUMONT-LA-POTERIE</t>
  </si>
  <si>
    <t>REMILLY-SUR-LOZON</t>
  </si>
  <si>
    <t>QUEVILLON</t>
  </si>
  <si>
    <t>NORMANDEL</t>
  </si>
  <si>
    <t>NOTRE-DAME-DU-ROCHER</t>
  </si>
  <si>
    <t>OCCAGNES</t>
  </si>
  <si>
    <t>BOURNAINVILLE-FAVEROLLES</t>
  </si>
  <si>
    <t>BOURNEVILLE</t>
  </si>
  <si>
    <t>BOURTH</t>
  </si>
  <si>
    <t>BRAY</t>
  </si>
  <si>
    <t>BRESTOT</t>
  </si>
  <si>
    <t>PERROU</t>
  </si>
  <si>
    <t>LE PIN-AU-HARAS</t>
  </si>
  <si>
    <t>LE PIN-LA-GARENNE</t>
  </si>
  <si>
    <t>MOULT</t>
  </si>
  <si>
    <t>LES MOUTIERS-EN-AUGE</t>
  </si>
  <si>
    <t>LES MOUTIERS-EN-CINGLAIS</t>
  </si>
  <si>
    <t>LES MOUTIERS-HUBERT</t>
  </si>
  <si>
    <t>MOYAUX</t>
  </si>
  <si>
    <t>NONANT</t>
  </si>
  <si>
    <t>PAVILLY</t>
  </si>
  <si>
    <t>PENLY</t>
  </si>
  <si>
    <t>TRIQUERVILLE</t>
  </si>
  <si>
    <t>LES TROIS-PIERRES</t>
  </si>
  <si>
    <t>TROUVILLE</t>
  </si>
  <si>
    <t>TURRETOT</t>
  </si>
  <si>
    <t>REUILLY</t>
  </si>
  <si>
    <t>RICHEVILLE</t>
  </si>
  <si>
    <t>ROMAN</t>
  </si>
  <si>
    <t>ROMILLY-LA-PUTHENAYE</t>
  </si>
  <si>
    <t>ROMILLY-SUR-ANDELLE</t>
  </si>
  <si>
    <t>LE PETIT-QUEVILLY</t>
  </si>
  <si>
    <t>PIERRECOURT</t>
  </si>
  <si>
    <t>GUEUTTEVILLE</t>
  </si>
  <si>
    <t>LE HANOUARD</t>
  </si>
  <si>
    <t>HARCANVILLE</t>
  </si>
  <si>
    <t>HARFLEUR</t>
  </si>
  <si>
    <t>HATTENVILLE</t>
  </si>
  <si>
    <t>HAUCOURT</t>
  </si>
  <si>
    <t>HAUDRICOURT</t>
  </si>
  <si>
    <t>HAUSSEZ</t>
  </si>
  <si>
    <t>BANNEVILLE-SUR-AJON</t>
  </si>
  <si>
    <t>BANVILLE</t>
  </si>
  <si>
    <t>YVRANDES</t>
  </si>
  <si>
    <t>VAROUVILLE</t>
  </si>
  <si>
    <t>LE VAST</t>
  </si>
  <si>
    <t>LE ROZEL</t>
  </si>
  <si>
    <t>SACEY</t>
  </si>
  <si>
    <t>J08</t>
  </si>
  <si>
    <t>J08a</t>
  </si>
  <si>
    <t>U03</t>
  </si>
  <si>
    <t>BAVENT</t>
  </si>
  <si>
    <t>BAYEUX</t>
  </si>
  <si>
    <t>BAZENVILLE</t>
  </si>
  <si>
    <t>BEAUMAIS</t>
  </si>
  <si>
    <t>RONCEY</t>
  </si>
  <si>
    <t>ROGERVILLE</t>
  </si>
  <si>
    <t>ROLLEVILLE</t>
  </si>
  <si>
    <t>RONCHEROLLES-EN-BRAY</t>
  </si>
  <si>
    <t>RONCHOIS</t>
  </si>
  <si>
    <t>ROSAY</t>
  </si>
  <si>
    <t>ROUEN</t>
  </si>
  <si>
    <t>ROUMARE</t>
  </si>
  <si>
    <t>ROUTES</t>
  </si>
  <si>
    <t>ROUVILLE</t>
  </si>
  <si>
    <t>ROUVRAY-CATILLON</t>
  </si>
  <si>
    <t>CAROLLES</t>
  </si>
  <si>
    <t>MENNEVAL</t>
  </si>
  <si>
    <t>MARTAGNY</t>
  </si>
  <si>
    <t>MARTOT</t>
  </si>
  <si>
    <t>FRESVILLE</t>
  </si>
  <si>
    <t>GATHEMO</t>
  </si>
  <si>
    <t>GOUVIX</t>
  </si>
  <si>
    <t>GRAINVILLE-LANGANNERIE</t>
  </si>
  <si>
    <t>GRAINVILLE-SUR-ODON</t>
  </si>
  <si>
    <t>GRANDCAMP-MAISY</t>
  </si>
  <si>
    <t>BERTHEAUVILLE</t>
  </si>
  <si>
    <t>BERTREVILLE</t>
  </si>
  <si>
    <t>BERTRIMONT</t>
  </si>
  <si>
    <t>BERVILLE</t>
  </si>
  <si>
    <t>SAINT-SEVER-CALVADOS</t>
  </si>
  <si>
    <t>SAINT-VAAST-EN-AUGE</t>
  </si>
  <si>
    <t>SAINT-VAAST-SUR-SEULLES</t>
  </si>
  <si>
    <t>BOIS-HIMONT</t>
  </si>
  <si>
    <t>C05</t>
  </si>
  <si>
    <t>BRICQUEVILLE</t>
  </si>
  <si>
    <t>BROUAY</t>
  </si>
  <si>
    <t>BRUCOURT</t>
  </si>
  <si>
    <t>BURCY</t>
  </si>
  <si>
    <t>LETTEGUIVES</t>
  </si>
  <si>
    <t>LIEUREY</t>
  </si>
  <si>
    <t>LILLY</t>
  </si>
  <si>
    <t>LISORS</t>
  </si>
  <si>
    <t>LIVET-SUR-AUTHOU</t>
  </si>
  <si>
    <t>PIERREFIQUES</t>
  </si>
  <si>
    <t>PIERREVAL</t>
  </si>
  <si>
    <t>POMMEREUX</t>
  </si>
  <si>
    <t>PONTS-ET-MARAIS</t>
  </si>
  <si>
    <t>LA POTERIE-CAP-D'ANTIFER</t>
  </si>
  <si>
    <t>PREUSEVILLE</t>
  </si>
  <si>
    <t>PUISENVAL</t>
  </si>
  <si>
    <t>BRETTEVILLE-SUR-LAIZE</t>
  </si>
  <si>
    <t>REIGNEVILLE-BOCAGE</t>
  </si>
  <si>
    <t>LA ROCHELLE-NORMANDE</t>
  </si>
  <si>
    <t>ROCHEVILLE</t>
  </si>
  <si>
    <t>ROMAGNY</t>
  </si>
  <si>
    <t>T14</t>
  </si>
  <si>
    <t>T15</t>
  </si>
  <si>
    <t>T16</t>
  </si>
  <si>
    <t>T17</t>
  </si>
  <si>
    <t>U01</t>
  </si>
  <si>
    <t>DIGOSVILLE</t>
  </si>
  <si>
    <t>DIGULLEVILLE</t>
  </si>
  <si>
    <t>DOMJEAN</t>
  </si>
  <si>
    <t>BERVILLE-EN-ROUMOIS</t>
  </si>
  <si>
    <t>BERVILLE-LA-CAMPAGNE</t>
  </si>
  <si>
    <t>BERVILLE-SUR-MER</t>
  </si>
  <si>
    <t>BEUZEVILLE</t>
  </si>
  <si>
    <t>BOIS-ANZERAY</t>
  </si>
  <si>
    <t>BOIS-ARNAULT</t>
  </si>
  <si>
    <t>BOISEMONT</t>
  </si>
  <si>
    <t>LE BOIS-HELLAIN</t>
  </si>
  <si>
    <t>BOIS-LE-ROI</t>
  </si>
  <si>
    <t>BOISNEY</t>
  </si>
  <si>
    <t>H05</t>
  </si>
  <si>
    <t>MORSAN</t>
  </si>
  <si>
    <t>MOUETTES</t>
  </si>
  <si>
    <t>MOUFLAINES</t>
  </si>
  <si>
    <t>MOUSSEAUX-NEUVILLE</t>
  </si>
  <si>
    <t>MUIDS</t>
  </si>
  <si>
    <t>MUZY</t>
  </si>
  <si>
    <t>NASSANDRES</t>
  </si>
  <si>
    <t>H14b</t>
  </si>
  <si>
    <t>H15</t>
  </si>
  <si>
    <t>AUNOU-SUR-ORNE</t>
  </si>
  <si>
    <t>AUTHEUIL</t>
  </si>
  <si>
    <t>LES AUTHIEUX-DU-PUITS</t>
  </si>
  <si>
    <t>AVERNES-SOUS-EXMES</t>
  </si>
  <si>
    <t>AVOINE</t>
  </si>
  <si>
    <t>LES GENETTES</t>
  </si>
  <si>
    <t>LA GENEVRAIE</t>
  </si>
  <si>
    <t>GIEL-COURTEILLES</t>
  </si>
  <si>
    <t>HODENG-AU-BOSC</t>
  </si>
  <si>
    <t>HODENG-HODENGER</t>
  </si>
  <si>
    <t>HOUDETOT</t>
  </si>
  <si>
    <t>Auteur</t>
  </si>
  <si>
    <t>SILLY-EN-GOUFFERN</t>
  </si>
  <si>
    <t>SOLIGNY-LA-TRAPPE</t>
  </si>
  <si>
    <t>SURVIE</t>
  </si>
  <si>
    <t>TAILLEBOIS</t>
  </si>
  <si>
    <t>OENOEN</t>
  </si>
  <si>
    <t>OENHIS</t>
  </si>
  <si>
    <t>OENPLE</t>
  </si>
  <si>
    <t>PHOOCH</t>
  </si>
  <si>
    <t>PHOPHO</t>
  </si>
  <si>
    <t>U19</t>
  </si>
  <si>
    <t>U20</t>
  </si>
  <si>
    <t>V01</t>
  </si>
  <si>
    <t>V02</t>
  </si>
  <si>
    <t>V02a</t>
  </si>
  <si>
    <t>V05</t>
  </si>
  <si>
    <t>LE MESNIL-OPAC</t>
  </si>
  <si>
    <t>LE MESNIL-OZENNE</t>
  </si>
  <si>
    <t>LE MESNIL-RAINFRAY</t>
  </si>
  <si>
    <t>LE MESNIL-RAOULT</t>
  </si>
  <si>
    <t>LE MESNIL-ROGUES</t>
  </si>
  <si>
    <t>T12</t>
  </si>
  <si>
    <t>VATTEVILLE</t>
  </si>
  <si>
    <t>VAUX-SUR-EURE</t>
  </si>
  <si>
    <t>VENABLES</t>
  </si>
  <si>
    <t>VENON</t>
  </si>
  <si>
    <t>LES VENTES</t>
  </si>
  <si>
    <t>VERNEUIL-SUR-AVRE</t>
  </si>
  <si>
    <t>VERNEUSSES</t>
  </si>
  <si>
    <t>C04a</t>
  </si>
  <si>
    <t>C04b</t>
  </si>
  <si>
    <t>Plage</t>
  </si>
  <si>
    <t>AMFREVILLE-LA-CAMPAGNE</t>
  </si>
  <si>
    <t>AMFREVILLE-SOUS-LES-MONTS</t>
  </si>
  <si>
    <t>AMFREVILLE-SUR-ITON</t>
  </si>
  <si>
    <t>LOUYE</t>
  </si>
  <si>
    <t>CANTELOUP-50</t>
  </si>
  <si>
    <t>CHANTELOUP-50</t>
  </si>
  <si>
    <t>CHAULIEU</t>
  </si>
  <si>
    <t>CHAUSEY</t>
  </si>
  <si>
    <t>COURCY-50</t>
  </si>
  <si>
    <t>CRASVILLE-50</t>
  </si>
  <si>
    <t>CROSVILLE-SUR-DOUVE</t>
  </si>
  <si>
    <t>DRAGEY-RONTHON</t>
  </si>
  <si>
    <t>FONTENAY-50</t>
  </si>
  <si>
    <t>SAINTE-CROIX-SUR-ORNE</t>
  </si>
  <si>
    <t>SAINTE-GAUBURGE-SAINTE-COLOMBE</t>
  </si>
  <si>
    <t>SAINTE-HONORINE-LA-CHARDONNE</t>
  </si>
  <si>
    <t>SAINTE-HONORINE-LA-GUILLAUME</t>
  </si>
  <si>
    <t>AYTCOL</t>
  </si>
  <si>
    <t>AYTMAR</t>
  </si>
  <si>
    <t>SOMMOL</t>
  </si>
  <si>
    <t>SOMSPE</t>
  </si>
  <si>
    <t>SAINT-VIGOR-LE-GRAND</t>
  </si>
  <si>
    <t>SOUMONT-SAINT-QUENTIN</t>
  </si>
  <si>
    <t>VAUVILLE-14</t>
  </si>
  <si>
    <t>VENDEUVRE</t>
  </si>
  <si>
    <t>BARVILLE-27</t>
  </si>
  <si>
    <t>BEAUMESNIL-27</t>
  </si>
  <si>
    <t>LE PAS-SAINT-L'HOMER</t>
  </si>
  <si>
    <t>LE THEIL-61</t>
  </si>
  <si>
    <t>LES ASPRES</t>
  </si>
  <si>
    <t>LIGNEROLLES-61</t>
  </si>
  <si>
    <t>PLANCHES</t>
  </si>
  <si>
    <t>SAINT-AGNAN-SUR-ERRE</t>
  </si>
  <si>
    <t>SAINT-AGNAN-SUR-SARTHE</t>
  </si>
  <si>
    <t>AUTRETOT</t>
  </si>
  <si>
    <t>AUVILLIERS</t>
  </si>
  <si>
    <t>AUZEBOSC</t>
  </si>
  <si>
    <t>AUZOUVILLE-AUBERBOSC</t>
  </si>
  <si>
    <t>LA ROCQUE</t>
  </si>
  <si>
    <t>ROCQUES</t>
  </si>
  <si>
    <t>SAINTE-COLOMBE-76</t>
  </si>
  <si>
    <t>CRIQUEBEUF-LA-CAMPAGNE</t>
  </si>
  <si>
    <t>CRIQUEBEUF-SUR-SEINE</t>
  </si>
  <si>
    <t>BIERVILLE</t>
  </si>
  <si>
    <t>FONTAINE-BELLENGER</t>
  </si>
  <si>
    <t>LA HOGUETTE</t>
  </si>
  <si>
    <t>HONFLEUR</t>
  </si>
  <si>
    <t>HOTOT-EN-AUGE</t>
  </si>
  <si>
    <t>PERTHEVILLE-NERS</t>
  </si>
  <si>
    <t>PIERREFITTE-EN-AUGE</t>
  </si>
  <si>
    <t>PIERREFITTE-EN-CINGLAIS</t>
  </si>
  <si>
    <t>PIERREPONT</t>
  </si>
  <si>
    <t>PIERRES</t>
  </si>
  <si>
    <t>PLACY</t>
  </si>
  <si>
    <t>PLANQUERY</t>
  </si>
  <si>
    <t>MANDEVILLE-EN-BESSIN</t>
  </si>
  <si>
    <t>MANERBE</t>
  </si>
  <si>
    <t>MANNEVILLE-LA-PIPARD</t>
  </si>
  <si>
    <t>MANVIEUX</t>
  </si>
  <si>
    <t>LE PLESSIS-GRIMOULT</t>
  </si>
  <si>
    <t>CLAVILLE</t>
  </si>
  <si>
    <t>COLLANDRES-QUINCARNON</t>
  </si>
  <si>
    <t>COLLETOT</t>
  </si>
  <si>
    <t>COMBON</t>
  </si>
  <si>
    <t>CONCHES-EN-OUCHE</t>
  </si>
  <si>
    <t>POINTEL</t>
  </si>
  <si>
    <t>PONTCHARDON</t>
  </si>
  <si>
    <t>LA FOLIE</t>
  </si>
  <si>
    <t>CARROUGES</t>
  </si>
  <si>
    <t>LE CERCUEIL</t>
  </si>
  <si>
    <t>CETON</t>
  </si>
  <si>
    <t>CHAHAINS</t>
  </si>
  <si>
    <t>LE CHALANGE</t>
  </si>
  <si>
    <t>CHAMBOIS</t>
  </si>
  <si>
    <t>CHAMPCERIE</t>
  </si>
  <si>
    <t>LE CHAMP-DE-LA-PIERRE</t>
  </si>
  <si>
    <t>FLEURY-SUR-ORNE</t>
  </si>
  <si>
    <t>BUIS-SUR-DAMVILLE</t>
  </si>
  <si>
    <t>CAMPIGNY-27</t>
  </si>
  <si>
    <t>CAORCHES-SAINT-NICOLAS</t>
  </si>
  <si>
    <t>SAINT-MARTIN-DU-MANOIR</t>
  </si>
  <si>
    <t>SAINT-MARTIN-DU-VIVIER</t>
  </si>
  <si>
    <t>SAINT-HILAIRE-SUR-ERRE</t>
  </si>
  <si>
    <t>1808SE</t>
  </si>
  <si>
    <t>Lieu-dit</t>
  </si>
  <si>
    <t>Effectif</t>
  </si>
  <si>
    <t>Commentaire</t>
  </si>
  <si>
    <t>Nicheur possible</t>
  </si>
  <si>
    <t>Nicheur probable</t>
  </si>
  <si>
    <t>Nicheur certain</t>
  </si>
  <si>
    <t>Hivernant</t>
  </si>
  <si>
    <t>Migration</t>
  </si>
  <si>
    <t>Estivant</t>
  </si>
  <si>
    <t>STOC EPS</t>
  </si>
  <si>
    <t>STOC Capture</t>
  </si>
  <si>
    <t>Tendances</t>
  </si>
  <si>
    <t>Enquête jardins</t>
  </si>
  <si>
    <t>WI</t>
  </si>
  <si>
    <t>Collection</t>
  </si>
  <si>
    <t>Baguage</t>
  </si>
  <si>
    <t>SAINTE-MARGUERITE-SUR-FAUVILLE</t>
  </si>
  <si>
    <t>SAINTE-MARGUERITE-SUR-MER</t>
  </si>
  <si>
    <t>SAINTE-MARIE-AU-BOSC</t>
  </si>
  <si>
    <t>LOCLUS</t>
  </si>
  <si>
    <t>CALLENGEVILLE</t>
  </si>
  <si>
    <t>CAUVILLE-SUR-MER</t>
  </si>
  <si>
    <t>VATTEVILLE-LA-RUE</t>
  </si>
  <si>
    <t>Adulte transportant des sacs fécaux ou de la nourriture pour les jeunes</t>
  </si>
  <si>
    <t>nid avec oeuf</t>
  </si>
  <si>
    <t>nid avec jeune</t>
  </si>
  <si>
    <t>AUNAY-SUR-ODON</t>
  </si>
  <si>
    <t>AUQUAINVILLE</t>
  </si>
  <si>
    <t>AUTHIE</t>
  </si>
  <si>
    <t>AUTHEUIL-AUTHOUILLET</t>
  </si>
  <si>
    <t>AUTHEVERNES</t>
  </si>
  <si>
    <t>LES AUTHIEUX</t>
  </si>
  <si>
    <t>AUTHOU</t>
  </si>
  <si>
    <t>AVIRON</t>
  </si>
  <si>
    <t>BALLEROY</t>
  </si>
  <si>
    <t>BANNEVILLE-LA-CAMPAGNE</t>
  </si>
  <si>
    <t>RAUVILLE-LA-PLACE</t>
  </si>
  <si>
    <t>RAVENOVILLE</t>
  </si>
  <si>
    <t>LES PIEUX</t>
  </si>
  <si>
    <t>PIROU</t>
  </si>
  <si>
    <t>PLACY-MONTAIGU</t>
  </si>
  <si>
    <t>VERGETOT</t>
  </si>
  <si>
    <t>VEULES-LES-ROSES</t>
  </si>
  <si>
    <t>VEULETTES-SUR-MER</t>
  </si>
  <si>
    <t>VIBEUF</t>
  </si>
  <si>
    <t>VIEUX-MANOIR</t>
  </si>
  <si>
    <t>VIEUX-ROUEN-SUR-BRESLE</t>
  </si>
  <si>
    <t>LA VIEUX-RUE</t>
  </si>
  <si>
    <t>BLAY</t>
  </si>
  <si>
    <t>BLONVILLE-SUR-MER</t>
  </si>
  <si>
    <t>DOUVILLE-EN-AUGE</t>
  </si>
  <si>
    <t>DRUBEC</t>
  </si>
  <si>
    <t>ELLON</t>
  </si>
  <si>
    <t>ENGLESQUEVILLE-EN-AUGE</t>
  </si>
  <si>
    <t>SERQUEUX</t>
  </si>
  <si>
    <t>SERVAVILLE-SALMONVILLE</t>
  </si>
  <si>
    <t>COLOMBIERS-SUR-SEULLES</t>
  </si>
  <si>
    <t>FESQUES</t>
  </si>
  <si>
    <t>FLOCQUES</t>
  </si>
  <si>
    <t>FONGUEUSEMARE</t>
  </si>
  <si>
    <t>FONTAINE-EN-BRAY</t>
  </si>
  <si>
    <t>Bonne saisie de vos RSS merci de votre aide. Fichier à renvoyer sur gonmrss@gmail.com</t>
  </si>
  <si>
    <t>LONRAI</t>
  </si>
  <si>
    <t>LA MADELEINE-BOUVET</t>
  </si>
  <si>
    <t>BONCOURT</t>
  </si>
  <si>
    <t>LA BONNEVILLE-SUR-ITON</t>
  </si>
  <si>
    <t>BONNEVILLE-APTOT</t>
  </si>
  <si>
    <t>MORGNY</t>
  </si>
  <si>
    <t>SAINT-CONTEST</t>
  </si>
  <si>
    <t>SAINT-CYR-DU-RONCERAY</t>
  </si>
  <si>
    <t>SAINT-DENIS-DE-MAILLOC</t>
  </si>
  <si>
    <t>SAINT-DENIS-MAISONCELLES</t>
  </si>
  <si>
    <t>SAINTE-CROIX-GRAND-TONNE</t>
  </si>
  <si>
    <t>LE HOULME</t>
  </si>
  <si>
    <t>LE GRAND-QUEVILLY</t>
  </si>
  <si>
    <t>GRAVAL</t>
  </si>
  <si>
    <t>GRENY</t>
  </si>
  <si>
    <t>GREUVILLE</t>
  </si>
  <si>
    <t>G11</t>
  </si>
  <si>
    <t>G12</t>
  </si>
  <si>
    <t>G13</t>
  </si>
  <si>
    <t>G14</t>
  </si>
  <si>
    <t>G15</t>
  </si>
  <si>
    <t>G16</t>
  </si>
  <si>
    <t>TINCHEBRAY</t>
  </si>
  <si>
    <t>PHOROS</t>
  </si>
  <si>
    <t>PHOCHI</t>
  </si>
  <si>
    <t>PHYBON</t>
  </si>
  <si>
    <t>PHYSIB</t>
  </si>
  <si>
    <t>REGREG</t>
  </si>
  <si>
    <t>REGIGN</t>
  </si>
  <si>
    <t>BENERVILLE-SUR-MER</t>
  </si>
  <si>
    <t>PARCAE</t>
  </si>
  <si>
    <t>FOUCARVILLE</t>
  </si>
  <si>
    <t>FOURNEAUX</t>
  </si>
  <si>
    <t>FAUVILLE-EN-CAUX</t>
  </si>
  <si>
    <t>JUVIGNY-SUR-SEULLES</t>
  </si>
  <si>
    <t>LAIZE-LA-VILLE</t>
  </si>
  <si>
    <t>PLUMETOT</t>
  </si>
  <si>
    <t>LA POMMERAYE</t>
  </si>
  <si>
    <t>PONT-BELLANGER</t>
  </si>
  <si>
    <t>PONT-FARCY</t>
  </si>
  <si>
    <t>PORT-EN-BESSIN-HUPPAIN</t>
  </si>
  <si>
    <t>LEFFARD</t>
  </si>
  <si>
    <t>NOTRE-DAME-DE-COURSON</t>
  </si>
  <si>
    <t>COULMER</t>
  </si>
  <si>
    <t>FUMICHON</t>
  </si>
  <si>
    <t>LA CHAPELLE-MONTLIGEON</t>
  </si>
  <si>
    <t>POUSSY-LA-CAMPAGNE</t>
  </si>
  <si>
    <t>PRESLES</t>
  </si>
  <si>
    <t>PROUSSY</t>
  </si>
  <si>
    <t>HERMANVILLE-SUR-MER</t>
  </si>
  <si>
    <t>HERMIVAL-LES-VAUX</t>
  </si>
  <si>
    <t>HEULAND</t>
  </si>
  <si>
    <t>HEURTEVENT</t>
  </si>
  <si>
    <t>PARFOURU-SUR-ODON</t>
  </si>
  <si>
    <t>PENNEDEPIE</t>
  </si>
  <si>
    <t>PERCY-EN-AUGE</t>
  </si>
  <si>
    <t>CHAUVINCOURT-PROVEMONT</t>
  </si>
  <si>
    <t>CHAVIGNY-BAILLEUL</t>
  </si>
  <si>
    <t>CHENNEBRUN</t>
  </si>
  <si>
    <t>HOUTTEVILLE</t>
  </si>
  <si>
    <t>HUBERVILLE</t>
  </si>
  <si>
    <t>HUDIMESNIL</t>
  </si>
  <si>
    <t>BEAUMONT-LE-ROGER</t>
  </si>
  <si>
    <t>LE BEC-HELLOUIN</t>
  </si>
  <si>
    <t>LE BEC-THOMAS</t>
  </si>
  <si>
    <t>HUSSON</t>
  </si>
  <si>
    <t>HYENVILLE</t>
  </si>
  <si>
    <t>ISIGNY-LE-BUAT</t>
  </si>
  <si>
    <t>MANNEVILLE-LA-RAOULT</t>
  </si>
  <si>
    <t>MANNEVILLE-SUR-RISLE</t>
  </si>
  <si>
    <t>2113NO</t>
  </si>
  <si>
    <t>2014SE</t>
  </si>
  <si>
    <t>1912NE</t>
  </si>
  <si>
    <t>2111NO</t>
  </si>
  <si>
    <t>1811SO</t>
  </si>
  <si>
    <t>GRESPE</t>
  </si>
  <si>
    <t>GREESC</t>
  </si>
  <si>
    <t>PETSPE</t>
  </si>
  <si>
    <t>MORBAS</t>
  </si>
  <si>
    <t>PHAARI</t>
  </si>
  <si>
    <t>PHAPYG</t>
  </si>
  <si>
    <t>PELONO</t>
  </si>
  <si>
    <t>NYCNYC</t>
  </si>
  <si>
    <t>IXOMIN</t>
  </si>
  <si>
    <t>BOTSTE</t>
  </si>
  <si>
    <t>CICCIC</t>
  </si>
  <si>
    <t>CICNIG</t>
  </si>
  <si>
    <t>PLALEU</t>
  </si>
  <si>
    <t>PLAALB</t>
  </si>
  <si>
    <t>1813SO</t>
  </si>
  <si>
    <t>1414SO</t>
  </si>
  <si>
    <t>1411SE</t>
  </si>
  <si>
    <t>1514SO</t>
  </si>
  <si>
    <t>ANTRIC</t>
  </si>
  <si>
    <t>ANTCAM</t>
  </si>
  <si>
    <t>1514NO</t>
  </si>
  <si>
    <t>CUVERVILLE-76</t>
  </si>
  <si>
    <t>CUY-SAINT-FIACRE</t>
  </si>
  <si>
    <t>AVERNES-SAINT-GOURGON</t>
  </si>
  <si>
    <t>PHYPRO</t>
  </si>
  <si>
    <t>1615NO</t>
  </si>
  <si>
    <t>NORMANVILLE-76</t>
  </si>
  <si>
    <t>1817NO</t>
  </si>
  <si>
    <t>1616SE</t>
  </si>
  <si>
    <t>SAINT-MARTIN-EN-CAMPAGNE</t>
  </si>
  <si>
    <t>SAINT-NICOLAS-DE-LA-HAIE</t>
  </si>
  <si>
    <t>SAINT-NICOLAS-DE-LA-TAILLE</t>
  </si>
  <si>
    <t>SAINT-OUEN-DU-BREUIL</t>
  </si>
  <si>
    <t>SAINT-OUEN-LE-MAUGER</t>
  </si>
  <si>
    <t>SAINT-OUEN-SOUS-BAILLY</t>
  </si>
  <si>
    <t>SAINT-PIERRE-DE-MANNEVILLE</t>
  </si>
  <si>
    <t>SAINT-PIERRE-DE-VARENGEVILLE</t>
  </si>
  <si>
    <t>SAINT-PIERRE-EN-PORT</t>
  </si>
  <si>
    <t>2009SO</t>
  </si>
  <si>
    <t>Code nicheur</t>
  </si>
  <si>
    <t>STATUT NIDIF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</si>
  <si>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</si>
  <si>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</si>
  <si>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</si>
  <si>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</si>
  <si>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</si>
  <si>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</si>
  <si>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</si>
  <si>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</si>
  <si>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</si>
  <si>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</si>
  <si>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</si>
  <si>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</si>
  <si>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</si>
  <si>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</si>
  <si>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</si>
  <si>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</si>
  <si>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E05</t>
  </si>
  <si>
    <t>E23</t>
  </si>
  <si>
    <t>E19c</t>
  </si>
  <si>
    <t>SAINT-AUBIN-LE-VERTUEUX</t>
  </si>
  <si>
    <t>SAINT-MARTIN-AUX-ARBRES</t>
  </si>
  <si>
    <t>VIEUX-PONT-EN-AUGE</t>
  </si>
  <si>
    <t>TOMBELAINE</t>
  </si>
  <si>
    <t>ERAINES</t>
  </si>
  <si>
    <t>OTITAR</t>
  </si>
  <si>
    <t>TETTET</t>
  </si>
  <si>
    <t>HAEOST</t>
  </si>
  <si>
    <t>VANVAN</t>
  </si>
  <si>
    <t>VANGRE</t>
  </si>
  <si>
    <t>MONCEAUX-AU-PERCHE</t>
  </si>
  <si>
    <t>SAINT-SULPICE-DE-GRIMBOUVILLE</t>
  </si>
  <si>
    <t>LE BOURG-DUN</t>
  </si>
  <si>
    <t>1710NE</t>
  </si>
  <si>
    <t>1911NO</t>
  </si>
  <si>
    <t>2009NO</t>
  </si>
  <si>
    <t>1810SE</t>
  </si>
  <si>
    <t>2009SE</t>
  </si>
  <si>
    <t>2110SO</t>
  </si>
  <si>
    <t>2008NE</t>
  </si>
  <si>
    <t>2109NE</t>
  </si>
  <si>
    <t>2109NO</t>
  </si>
  <si>
    <t>1809NE</t>
  </si>
  <si>
    <t>PHIPUG</t>
  </si>
  <si>
    <t>HIMHIM</t>
  </si>
  <si>
    <t>1210NO</t>
  </si>
  <si>
    <t>SAINT-JEAN-DE-LA-HAIZE</t>
  </si>
  <si>
    <t>SAINT-JEAN-DE-SAVIGNY</t>
  </si>
  <si>
    <t>SAINT-JEAN-DES-BAISANTS</t>
  </si>
  <si>
    <t>SAINT-JEAN-DES-CHAMPS</t>
  </si>
  <si>
    <t>SAINT-JEAN-DU-CORAIL</t>
  </si>
  <si>
    <t>SAINT-JEAN-DU-CORAIL-DES-BOIS</t>
  </si>
  <si>
    <t>SAINT-OUEN-LE-BRISOULT</t>
  </si>
  <si>
    <t>SAINT-OUEN-SUR-ITON</t>
  </si>
  <si>
    <t>SAINT-OUEN-SUR-MAIRE</t>
  </si>
  <si>
    <t>SAINT-LOUET-SUR-VIRE</t>
  </si>
  <si>
    <t>SAINT-LOUP</t>
  </si>
  <si>
    <t>SAINT-MALO-DE-LA-LANDE</t>
  </si>
  <si>
    <t>SAINT-MARCOUF-50</t>
  </si>
  <si>
    <t>SAINT-MARTIN-D'AUBIGNY</t>
  </si>
  <si>
    <t>SAINT-MARTIN-D'AUDOUVILLE</t>
  </si>
  <si>
    <t>SAINTE-SUZANNE-SUR-VIRE</t>
  </si>
  <si>
    <t>LES BAUX-SAINTE-CROIX</t>
  </si>
  <si>
    <t>COLLIV</t>
  </si>
  <si>
    <t>COLOEN</t>
  </si>
  <si>
    <t>1813SE</t>
  </si>
  <si>
    <t>1813NE</t>
  </si>
  <si>
    <t>1912NO</t>
  </si>
  <si>
    <t>1811NO</t>
  </si>
  <si>
    <t>2111NE</t>
  </si>
  <si>
    <t>1814NE</t>
  </si>
  <si>
    <t>2112NO</t>
  </si>
  <si>
    <t>Prairie</t>
  </si>
  <si>
    <t>P07x</t>
  </si>
  <si>
    <t>P05x</t>
  </si>
  <si>
    <t>MOTAMA</t>
  </si>
  <si>
    <t>C06x</t>
  </si>
  <si>
    <t>BRASPE</t>
  </si>
  <si>
    <t>X07</t>
  </si>
  <si>
    <t>NYMHOL</t>
  </si>
  <si>
    <t>D05a</t>
  </si>
  <si>
    <t>AYTAFF</t>
  </si>
  <si>
    <t>X06</t>
  </si>
  <si>
    <t>POISEN</t>
  </si>
  <si>
    <t>P00a</t>
  </si>
  <si>
    <t>ANTGOD</t>
  </si>
  <si>
    <t>BLOSSEVILLE</t>
  </si>
  <si>
    <t>BOLLEVILLE-76</t>
  </si>
  <si>
    <t>RENNEVILLE</t>
  </si>
  <si>
    <t>MESSEI</t>
  </si>
  <si>
    <t>FOUQUEVILLE</t>
  </si>
  <si>
    <t>FOURGES</t>
  </si>
  <si>
    <t>FOURMETOT</t>
  </si>
  <si>
    <t>FOURS-EN-VEXIN</t>
  </si>
  <si>
    <t>FRANQUEVILLE</t>
  </si>
  <si>
    <t>MOTTEVILLE</t>
  </si>
  <si>
    <t>MOULINEAUX</t>
  </si>
  <si>
    <t>NESLE-HODENG</t>
  </si>
  <si>
    <t>NESLE-NORMANDEUSE</t>
  </si>
  <si>
    <t>NEUFBOSC</t>
  </si>
  <si>
    <t>LA NEUVILLE-CHANT-D'OISEL</t>
  </si>
  <si>
    <t>NOINTOT</t>
  </si>
  <si>
    <t>NORVILLE</t>
  </si>
  <si>
    <t>NOTRE-DAME-D'ALIERMONT</t>
  </si>
  <si>
    <t>NOTRE-DAME-DE-BLIQUETUIT</t>
  </si>
  <si>
    <t>BARBERY</t>
  </si>
  <si>
    <t>BARBEVILLE</t>
  </si>
  <si>
    <t>BARON-SUR-ODON</t>
  </si>
  <si>
    <t>BAROU-EN-AUGE</t>
  </si>
  <si>
    <t>BASLY</t>
  </si>
  <si>
    <t>BASSENEVILLE</t>
  </si>
  <si>
    <t>CHAMPEAUX</t>
  </si>
  <si>
    <t>CHAMPREPUS</t>
  </si>
  <si>
    <t>LES CHAMPS-DE-LOSQUE</t>
  </si>
  <si>
    <t>HOUPPEVILLE</t>
  </si>
  <si>
    <t>HOUQUETOT</t>
  </si>
  <si>
    <t>REUVILLE</t>
  </si>
  <si>
    <t>ROCQUEMONT</t>
  </si>
  <si>
    <t>LINTOT</t>
  </si>
  <si>
    <t>LINTOT-LES-BOIS</t>
  </si>
  <si>
    <t>LA LONDE</t>
  </si>
  <si>
    <t>LONGMESNIL</t>
  </si>
  <si>
    <t>LONGROY</t>
  </si>
  <si>
    <t>LONGUEIL</t>
  </si>
  <si>
    <t>LONGUERUE</t>
  </si>
  <si>
    <t>LONGUEVILLE-SUR-SCIE</t>
  </si>
  <si>
    <t>LOUVETOT</t>
  </si>
  <si>
    <t>LUCY</t>
  </si>
  <si>
    <t>LUNERAY</t>
  </si>
  <si>
    <t>LA MAILLERAYE-SUR-SEINE</t>
  </si>
  <si>
    <t>LE PLESSIS-GROHAN</t>
  </si>
  <si>
    <t>PONT-AUDEMER</t>
  </si>
  <si>
    <t>PONT-AUTHOU</t>
  </si>
  <si>
    <t>LA HOUSSAYE</t>
  </si>
  <si>
    <t>MARCILLY-SUR-EURE</t>
  </si>
  <si>
    <t>LE CORMIER</t>
  </si>
  <si>
    <t>CORNEUIL</t>
  </si>
  <si>
    <t>LE FRESNE-PORET</t>
  </si>
  <si>
    <t>JULLOUVILLE</t>
  </si>
  <si>
    <t>LE MONT-SAINT-MICHEL</t>
  </si>
  <si>
    <t>LONGUEVILLE-50</t>
  </si>
  <si>
    <t>MONTJOIE-SAINT-MARTIN</t>
  </si>
  <si>
    <t>MOULINES-50</t>
  </si>
  <si>
    <t>OCTEVILLE-L'AVENEL</t>
  </si>
  <si>
    <t>LE MOLAY-LITTRY</t>
  </si>
  <si>
    <t>SAINT-MARTIN-DE-CENILLY</t>
  </si>
  <si>
    <t>SAINT-MARTIN-DE-LANDELLES</t>
  </si>
  <si>
    <t>AVESNES-EN-VAL</t>
  </si>
  <si>
    <t>AVREMESNIL</t>
  </si>
  <si>
    <t>BACQUEVILLE-EN-CAUX</t>
  </si>
  <si>
    <t>BAILLEUL-NEUVILLE</t>
  </si>
  <si>
    <t>BOURG-ACHARD</t>
  </si>
  <si>
    <t>FONTAINE-LA-LOUVET</t>
  </si>
  <si>
    <t>FONTAINE-LA-SORET</t>
  </si>
  <si>
    <t>FONTAINE-SOUS-JOUY</t>
  </si>
  <si>
    <t>FORT-MOVILLE</t>
  </si>
  <si>
    <t>H14</t>
  </si>
  <si>
    <t>H14a</t>
  </si>
  <si>
    <t>H16</t>
  </si>
  <si>
    <t>H17</t>
  </si>
  <si>
    <t>HUGLEVILLE-EN-CAUX</t>
  </si>
  <si>
    <t>ILLOIS</t>
  </si>
  <si>
    <t>IMBLEVILLE</t>
  </si>
  <si>
    <t>INCHEVILLE</t>
  </si>
  <si>
    <t>GAILLON</t>
  </si>
  <si>
    <t>GAMACHES-EN-VEXIN</t>
  </si>
  <si>
    <t>HUEST</t>
  </si>
  <si>
    <t>IGOVILLE</t>
  </si>
  <si>
    <t>ILLEVILLE-SUR-MONTFORT</t>
  </si>
  <si>
    <t>INCARVILLE</t>
  </si>
  <si>
    <t>ECTOT-L'AUBER</t>
  </si>
  <si>
    <t>ELBEUF-EN-BRAY</t>
  </si>
  <si>
    <t>ELBEUF-SUR-ANDELLE</t>
  </si>
  <si>
    <t>ELBEUF</t>
  </si>
  <si>
    <t>LE MESNIL-MAUGER</t>
  </si>
  <si>
    <t>LE PIN</t>
  </si>
  <si>
    <t>LE THIL</t>
  </si>
  <si>
    <t>LES CHAMPEAUX</t>
  </si>
  <si>
    <t>AUNAY-LES-BOIS</t>
  </si>
  <si>
    <t>AUNOU-LE-FAUCON</t>
  </si>
  <si>
    <t>BIVILLE-SUR-MER</t>
  </si>
  <si>
    <t>BLACQUEVILLE</t>
  </si>
  <si>
    <t>BLAINVILLE-CREVON</t>
  </si>
  <si>
    <t>HOULGATE</t>
  </si>
  <si>
    <t>HUBERT-FOLIE</t>
  </si>
  <si>
    <t>CHAMPSECRET</t>
  </si>
  <si>
    <t>CHANDAI</t>
  </si>
  <si>
    <t>SAINT-AIGNAN-DE-CRAMESNIL</t>
  </si>
  <si>
    <t>FONTENAY-LE-MARMION</t>
  </si>
  <si>
    <t>SAINT-PIERRE-DE-SEMILLY</t>
  </si>
  <si>
    <t>CHAUMONT</t>
  </si>
  <si>
    <t>SAINTE-HONORINE-DES-PERTES</t>
  </si>
  <si>
    <t>SAINTE-HONORINE-DU-FAY</t>
  </si>
  <si>
    <t>CAHAN</t>
  </si>
  <si>
    <t>CALIGNY</t>
  </si>
  <si>
    <t>CAMEMBERT</t>
  </si>
  <si>
    <t>LA CARNEILLE</t>
  </si>
  <si>
    <t>LE MAGE</t>
  </si>
  <si>
    <t>MAISON-MAUGIS</t>
  </si>
  <si>
    <t>MANTILLY</t>
  </si>
  <si>
    <t>SAINTE-MARGUERITE-DE-L'AUTEL</t>
  </si>
  <si>
    <t>SAINTE-MARGUERITE-EN-OUCHE</t>
  </si>
  <si>
    <t>MARCHEMAISONS</t>
  </si>
  <si>
    <t>SAINTE-OPPORTUNE-DU-BOSC</t>
  </si>
  <si>
    <t>MARTRAGNY</t>
  </si>
  <si>
    <t>MATHIEU</t>
  </si>
  <si>
    <t>MAY-SUR-ORNE</t>
  </si>
  <si>
    <t>DAMPIERRE-SAINT-NICOLAS</t>
  </si>
  <si>
    <t>FRANQUEVILLE-SAINT-PIERRE</t>
  </si>
  <si>
    <t>GRAND-CAMP-76</t>
  </si>
  <si>
    <t>HAUTOT-SAINT-SULPICE</t>
  </si>
  <si>
    <t>HEUQUEVILLE-76</t>
  </si>
  <si>
    <t>ANTCER</t>
  </si>
  <si>
    <t>PLUSQU</t>
  </si>
  <si>
    <t>CHAVOC</t>
  </si>
  <si>
    <t>CHAHIA</t>
  </si>
  <si>
    <t>CHADUB</t>
  </si>
  <si>
    <t>CHAALE</t>
  </si>
  <si>
    <t>CHAMOR</t>
  </si>
  <si>
    <t>CHAMON</t>
  </si>
  <si>
    <t>AREINT</t>
  </si>
  <si>
    <t>GALGAL</t>
  </si>
  <si>
    <t>1816SE</t>
  </si>
  <si>
    <t>1917NE</t>
  </si>
  <si>
    <t>1815SO</t>
  </si>
  <si>
    <t>1716NO</t>
  </si>
  <si>
    <t>1717NO</t>
  </si>
  <si>
    <t>NUMPHA</t>
  </si>
  <si>
    <t>LIMLIM</t>
  </si>
  <si>
    <t>BARSPE</t>
  </si>
  <si>
    <t>LIMLAP</t>
  </si>
  <si>
    <t>LIMSPE</t>
  </si>
  <si>
    <t>TRIOCH</t>
  </si>
  <si>
    <t>TRIGLA</t>
  </si>
  <si>
    <t>TRICIN</t>
  </si>
  <si>
    <t>ACTMAC</t>
  </si>
  <si>
    <t>ACTHYP</t>
  </si>
  <si>
    <t>2013SO</t>
  </si>
  <si>
    <t>2012SE</t>
  </si>
  <si>
    <t>1913SE</t>
  </si>
  <si>
    <t>2013NE</t>
  </si>
  <si>
    <t>2112SE</t>
  </si>
  <si>
    <t>2014NO</t>
  </si>
  <si>
    <t>1913NE</t>
  </si>
  <si>
    <t>1915NE</t>
  </si>
  <si>
    <t>LA FEUILLIE-76</t>
  </si>
  <si>
    <t>FALTIN</t>
  </si>
  <si>
    <t>ELACAE</t>
  </si>
  <si>
    <t>FAUSPE</t>
  </si>
  <si>
    <t>CALCAL</t>
  </si>
  <si>
    <t>COLVIR</t>
  </si>
  <si>
    <t>ALERUF</t>
  </si>
  <si>
    <t>1211SO</t>
  </si>
  <si>
    <t>1413NO</t>
  </si>
  <si>
    <t>1212NO</t>
  </si>
  <si>
    <t>SAINT-SAIRE</t>
  </si>
  <si>
    <t>SAINT-MARTIN-DU-TILLEUL</t>
  </si>
  <si>
    <t>SAINT-MARTIN-LA-CAMPAGNE</t>
  </si>
  <si>
    <t>SAINT-MARTIN-SAINT-FIRMIN</t>
  </si>
  <si>
    <t>1211SE</t>
  </si>
  <si>
    <t>1211NE</t>
  </si>
  <si>
    <t>1315NE</t>
  </si>
  <si>
    <t>1214NE</t>
  </si>
  <si>
    <t>1210NE</t>
  </si>
  <si>
    <t>1211NO</t>
  </si>
  <si>
    <t>1210SE</t>
  </si>
  <si>
    <t>1416NO</t>
  </si>
  <si>
    <t>1313NO</t>
  </si>
  <si>
    <t>C07c</t>
  </si>
  <si>
    <t>TADCAN</t>
  </si>
  <si>
    <t>ANAPLA</t>
  </si>
  <si>
    <t>C08a</t>
  </si>
  <si>
    <t>1617NE</t>
  </si>
  <si>
    <t>1916NO</t>
  </si>
  <si>
    <t>1916SE</t>
  </si>
  <si>
    <t>1916NE</t>
  </si>
  <si>
    <t>ANAPOE</t>
  </si>
  <si>
    <t>ANARUB</t>
  </si>
  <si>
    <t>ANACRE</t>
  </si>
  <si>
    <t>ANAFOR</t>
  </si>
  <si>
    <t>ANASTR</t>
  </si>
  <si>
    <t>ANAPEN</t>
  </si>
  <si>
    <t>ANAAME</t>
  </si>
  <si>
    <t>JUILLEY</t>
  </si>
  <si>
    <t>JUVIGNY-LE-TERTRE</t>
  </si>
  <si>
    <t>E19</t>
  </si>
  <si>
    <t>ACQUIGNY</t>
  </si>
  <si>
    <t>AIGLEVILLE</t>
  </si>
  <si>
    <t>AILLY</t>
  </si>
  <si>
    <t>AIZIER</t>
  </si>
  <si>
    <t>AJOU</t>
  </si>
  <si>
    <t>ALIZAY</t>
  </si>
  <si>
    <t>AMBENAY</t>
  </si>
  <si>
    <t>LES ANDELYS</t>
  </si>
  <si>
    <t>ANGERVILLE-LA-CAMPAGNE</t>
  </si>
  <si>
    <t>APPEVILLE-ANNEBAULT</t>
  </si>
  <si>
    <t>AUBEVOYE</t>
  </si>
  <si>
    <t>AULNAY-SUR-ITON</t>
  </si>
  <si>
    <t>LE RONCENAY-AUTHENAY</t>
  </si>
  <si>
    <t>BACQUEPUIS</t>
  </si>
  <si>
    <t>E20</t>
  </si>
  <si>
    <t>E21</t>
  </si>
  <si>
    <t>E22</t>
  </si>
  <si>
    <t>E24</t>
  </si>
  <si>
    <t>F06</t>
  </si>
  <si>
    <t>F07</t>
  </si>
  <si>
    <t>F08</t>
  </si>
  <si>
    <t>F09</t>
  </si>
  <si>
    <t>F09a</t>
  </si>
  <si>
    <t>F10</t>
  </si>
  <si>
    <t>F10a</t>
  </si>
  <si>
    <t>F11</t>
  </si>
  <si>
    <t>F12</t>
  </si>
  <si>
    <t>F13</t>
  </si>
  <si>
    <t>F14</t>
  </si>
  <si>
    <t>F15</t>
  </si>
  <si>
    <t>VILLAINVILLE</t>
  </si>
  <si>
    <t>VILLEQUIER</t>
  </si>
  <si>
    <t>VILLERS-SOUS-FOUCARMONT</t>
  </si>
  <si>
    <t>VINNEMERVILLE</t>
  </si>
  <si>
    <t>VIRVILLE</t>
  </si>
  <si>
    <t>BOISSEY</t>
  </si>
  <si>
    <t>BONNEBOSQ</t>
  </si>
  <si>
    <t>BONNEMAISON</t>
  </si>
  <si>
    <t>COLOMBY-SUR-THAON</t>
  </si>
  <si>
    <t>COMBRAY</t>
  </si>
  <si>
    <t>COMMES</t>
  </si>
  <si>
    <t>COQUAINVILLIERS</t>
  </si>
  <si>
    <t>CORBON</t>
  </si>
  <si>
    <t>CORDEBUGLE</t>
  </si>
  <si>
    <t>CORDEY</t>
  </si>
  <si>
    <t>CORMELLES-LE-ROYAL</t>
  </si>
  <si>
    <t>CORMOLAIN</t>
  </si>
  <si>
    <t>COSSESSEVILLE</t>
  </si>
  <si>
    <t>COTTUN</t>
  </si>
  <si>
    <t>COUDRAY-RABUT</t>
  </si>
  <si>
    <t>NOTRE-DAME-DE-LIVAYE</t>
  </si>
  <si>
    <t>GRANGUES</t>
  </si>
  <si>
    <t>COURTONNE-LA-MEURDRAC</t>
  </si>
  <si>
    <t>GUITRY</t>
  </si>
  <si>
    <t>L'HABIT</t>
  </si>
  <si>
    <t>COURSON</t>
  </si>
  <si>
    <t>HACQUEVILLE</t>
  </si>
  <si>
    <t>HARCOURT</t>
  </si>
  <si>
    <t>HARDENCOURT-COCHEREL</t>
  </si>
  <si>
    <t>HARQUENCY</t>
  </si>
  <si>
    <t>CHAMBLAC</t>
  </si>
  <si>
    <t>CHAMBORD</t>
  </si>
  <si>
    <t>CHAMBRAY</t>
  </si>
  <si>
    <t>CHAMP-DOLENT</t>
  </si>
  <si>
    <t>CHAMPENARD</t>
  </si>
  <si>
    <t>CHAMPIGNOLLES</t>
  </si>
  <si>
    <t>CHAMPIGNY-LA-FUTELAYE</t>
  </si>
  <si>
    <t>LA CHAPELLE-BAYVEL</t>
  </si>
  <si>
    <t>LA CHAPELLE-DU-BOIS-DES-FAULX</t>
  </si>
  <si>
    <t>MAINNEVILLE</t>
  </si>
  <si>
    <t>MALLEVILLE-SUR-LE-BEC</t>
  </si>
  <si>
    <t>MALOUY</t>
  </si>
  <si>
    <t>MANDEVILLE</t>
  </si>
  <si>
    <t>MANDRES</t>
  </si>
  <si>
    <t>M01</t>
  </si>
  <si>
    <t>M02</t>
  </si>
  <si>
    <t>U10</t>
  </si>
  <si>
    <t>D14a</t>
  </si>
  <si>
    <t>E01</t>
  </si>
  <si>
    <t>E04</t>
  </si>
  <si>
    <t>N01</t>
  </si>
  <si>
    <t>N03</t>
  </si>
  <si>
    <t>N05</t>
  </si>
  <si>
    <t>N06</t>
  </si>
  <si>
    <t>BEUZEVILLE-AU-PLAIN</t>
  </si>
  <si>
    <t>BEUZEVILLE-LA-BASTILLE</t>
  </si>
  <si>
    <t>L08</t>
  </si>
  <si>
    <t>L08a</t>
  </si>
  <si>
    <t>PICAUVILLE</t>
  </si>
  <si>
    <t>PIERREVILLE</t>
  </si>
  <si>
    <t>SORTOSVILLE-EN-BEAUMONT</t>
  </si>
  <si>
    <t>SORTOSVILLE</t>
  </si>
  <si>
    <t>NICORPS</t>
  </si>
  <si>
    <t>X01</t>
  </si>
  <si>
    <t>X02</t>
  </si>
  <si>
    <t>X03</t>
  </si>
  <si>
    <t>X04</t>
  </si>
  <si>
    <t>X05</t>
  </si>
  <si>
    <t>Espèce</t>
  </si>
  <si>
    <t>CODE</t>
  </si>
  <si>
    <t>COMMUNE</t>
  </si>
  <si>
    <t>Date</t>
  </si>
  <si>
    <t>LA SELLE-LA-FORGE</t>
  </si>
  <si>
    <t>SENTILLY</t>
  </si>
  <si>
    <t>SEPT-FORGES</t>
  </si>
  <si>
    <t>S13a</t>
  </si>
  <si>
    <t>S13b</t>
  </si>
  <si>
    <t>C345</t>
  </si>
  <si>
    <t>C05a</t>
  </si>
  <si>
    <t>C05b</t>
  </si>
  <si>
    <t>C05c</t>
  </si>
  <si>
    <t>Q10</t>
  </si>
  <si>
    <t>Q11</t>
  </si>
  <si>
    <t>S12</t>
  </si>
  <si>
    <t>S13</t>
  </si>
  <si>
    <t>BURES-LES-MONTS</t>
  </si>
  <si>
    <t>CABOURG</t>
  </si>
  <si>
    <t>CAEN</t>
  </si>
  <si>
    <t>CAGNY</t>
  </si>
  <si>
    <t>CAHAGNES</t>
  </si>
  <si>
    <t>CAHAGNOLLES</t>
  </si>
  <si>
    <t>LA CAINE</t>
  </si>
  <si>
    <t>SIERVILLE</t>
  </si>
  <si>
    <t>C06a</t>
  </si>
  <si>
    <t>C06b</t>
  </si>
  <si>
    <t>REFFUVEILLE</t>
  </si>
  <si>
    <t>VILLERS-SUR-MER</t>
  </si>
  <si>
    <t>VILLERVILLE</t>
  </si>
  <si>
    <t>VILLIERS-LE-SEC</t>
  </si>
  <si>
    <t>BACQUEVILLE</t>
  </si>
  <si>
    <t>ALLOUVILLE-BELLEFOSSE</t>
  </si>
  <si>
    <t>ALVIMARE</t>
  </si>
  <si>
    <t>AMBRUMESNIL</t>
  </si>
  <si>
    <t>ANCEAUMEVILLE</t>
  </si>
  <si>
    <t>ANCOURT</t>
  </si>
  <si>
    <t>ANCRETTEVILLE-SUR-MER</t>
  </si>
  <si>
    <t>ANGERVILLE-BAILLEUL</t>
  </si>
  <si>
    <t>LES THILLIERS-EN-VEXIN</t>
  </si>
  <si>
    <t>LE THUIT</t>
  </si>
  <si>
    <t>LE THUIT-ANGER</t>
  </si>
  <si>
    <t>SARCEAUX</t>
  </si>
  <si>
    <t>U02</t>
  </si>
  <si>
    <t>DONVILLE-LES-BAINS</t>
  </si>
  <si>
    <t>VATIERVILLE</t>
  </si>
  <si>
    <t>VATTETOT-SOUS-BEAUMONT</t>
  </si>
  <si>
    <t>VATTETOT-SUR-MER</t>
  </si>
  <si>
    <t>GONZEVILLE</t>
  </si>
  <si>
    <t>GOURNAY-EN-BRAY</t>
  </si>
  <si>
    <t>GOUY</t>
  </si>
  <si>
    <t>BRETTEVILLE-SUR-ODON</t>
  </si>
  <si>
    <t>H06</t>
  </si>
  <si>
    <t>H06a</t>
  </si>
  <si>
    <t>H06b</t>
  </si>
  <si>
    <t>H07</t>
  </si>
  <si>
    <t>H07a</t>
  </si>
  <si>
    <t>H08</t>
  </si>
  <si>
    <t>H09</t>
  </si>
  <si>
    <t>HEURTEAUVILLE</t>
  </si>
  <si>
    <t>GRAIMBOUVILLE</t>
  </si>
  <si>
    <t>GRAINVILLE-SUR-RY</t>
  </si>
  <si>
    <t>GRAINVILLE-YMAUVILLE</t>
  </si>
  <si>
    <t>GRAND-COURONNE</t>
  </si>
  <si>
    <t>GRANDCOURT</t>
  </si>
  <si>
    <t>LES GRANDES-VENTES</t>
  </si>
  <si>
    <t>BARNEVILLE-CARTERET</t>
  </si>
  <si>
    <t>LA BARRE-DE-SEMILLY</t>
  </si>
  <si>
    <t>BAUDRE</t>
  </si>
  <si>
    <t>G04</t>
  </si>
  <si>
    <t>S16</t>
  </si>
  <si>
    <t>S17</t>
  </si>
  <si>
    <t>T01</t>
  </si>
  <si>
    <t>M17</t>
  </si>
  <si>
    <t>LA LANDE-D'AIROU</t>
  </si>
  <si>
    <t>LAPENTY</t>
  </si>
  <si>
    <t>LAULNE</t>
  </si>
  <si>
    <t>M05</t>
  </si>
  <si>
    <t>M06</t>
  </si>
  <si>
    <t>M07</t>
  </si>
  <si>
    <t>M07a</t>
  </si>
  <si>
    <t>M08</t>
  </si>
  <si>
    <t>M09</t>
  </si>
  <si>
    <t>M10</t>
  </si>
  <si>
    <t>M11</t>
  </si>
  <si>
    <t>M12</t>
  </si>
  <si>
    <t>M13</t>
  </si>
  <si>
    <t>M15</t>
  </si>
  <si>
    <t>LE HOMMET-D'ARTHENAY</t>
  </si>
  <si>
    <t>HOUESVILLE</t>
  </si>
  <si>
    <t>LE MESNIL-DURDENT</t>
  </si>
  <si>
    <t>LONLAY-L'ABBAYE</t>
  </si>
  <si>
    <t>LONLAY-LE-TESSON</t>
  </si>
  <si>
    <t>BOISSY-LAMBERVILLE</t>
  </si>
  <si>
    <t>MESNIL-VERCLIVES</t>
  </si>
  <si>
    <t>MISEREY</t>
  </si>
  <si>
    <t>MOISVILLE</t>
  </si>
  <si>
    <t>MONTAURE</t>
  </si>
  <si>
    <t>MONTFORT-SUR-RISLE</t>
  </si>
  <si>
    <t>H10</t>
  </si>
  <si>
    <t>H10a</t>
  </si>
  <si>
    <t>MEULLES</t>
  </si>
  <si>
    <t>MEUVAINES</t>
  </si>
  <si>
    <t>CROSVILLE-LA-VIEILLE</t>
  </si>
  <si>
    <t>CROTH</t>
  </si>
  <si>
    <t>LES DAMPS</t>
  </si>
  <si>
    <t>FONTENAI-LES-LOUVETS</t>
  </si>
  <si>
    <t>LIMSCO</t>
  </si>
  <si>
    <t>CALCAN</t>
  </si>
  <si>
    <t>CALMIN</t>
  </si>
  <si>
    <t>CALTEM</t>
  </si>
  <si>
    <t>CALBAI</t>
  </si>
  <si>
    <t>CALMEL</t>
  </si>
  <si>
    <t>CALMAR</t>
  </si>
  <si>
    <t>CALALP</t>
  </si>
  <si>
    <t>CALFER</t>
  </si>
  <si>
    <t>1310NO</t>
  </si>
  <si>
    <t>1311SO</t>
  </si>
  <si>
    <t>1316SO</t>
  </si>
  <si>
    <t>PERPER</t>
  </si>
  <si>
    <t>COTCOT</t>
  </si>
  <si>
    <t>PHACOL</t>
  </si>
  <si>
    <t>SYRREE</t>
  </si>
  <si>
    <t>CHRPIC</t>
  </si>
  <si>
    <t>1111NE</t>
  </si>
  <si>
    <t>1314SO</t>
  </si>
  <si>
    <t>1314NE</t>
  </si>
  <si>
    <t>1415NO</t>
  </si>
  <si>
    <t>1110NE</t>
  </si>
  <si>
    <t>1415SO</t>
  </si>
  <si>
    <t>1313SO</t>
  </si>
  <si>
    <t>1210SO</t>
  </si>
  <si>
    <t>PORPUS</t>
  </si>
  <si>
    <t>PORPAR</t>
  </si>
  <si>
    <t>CRECRE</t>
  </si>
  <si>
    <t>GALCHL</t>
  </si>
  <si>
    <t>FULATR</t>
  </si>
  <si>
    <t>SAINT-MARTIN-LE-GAILLARD</t>
  </si>
  <si>
    <t>SAINT-MARTIN-L'HORTIER</t>
  </si>
  <si>
    <t>SAINT-MARTIN-OSMONVILLE</t>
  </si>
  <si>
    <t>SAINT-MICHEL-D'HALESCOURT</t>
  </si>
  <si>
    <t>SAINT-NICOLAS-D'ALIERMONT</t>
  </si>
  <si>
    <t>1817SO</t>
  </si>
  <si>
    <t>EMBHOR</t>
  </si>
  <si>
    <t>MOTFCI</t>
  </si>
  <si>
    <t>MOTCIT</t>
  </si>
  <si>
    <t>MOTCIN</t>
  </si>
  <si>
    <t>MOTALB</t>
  </si>
  <si>
    <t>LANCOL</t>
  </si>
  <si>
    <t>PUFYEL</t>
  </si>
  <si>
    <t>LA RUE-SAINT-PIERRE</t>
  </si>
  <si>
    <t>LAMBERVILLE-76</t>
  </si>
  <si>
    <t>LE CAULE-SAINTE-BEUVE</t>
  </si>
  <si>
    <t>LES AUTHIEUX-SUR-LE-PORT-SAINT-OUEN</t>
  </si>
  <si>
    <t>Fiche nid</t>
  </si>
  <si>
    <t>Fiche famille</t>
  </si>
  <si>
    <t>WI Bernaches</t>
  </si>
  <si>
    <t>WI Avocettes</t>
  </si>
  <si>
    <t>OBS directe</t>
  </si>
  <si>
    <t>SAINT-VAAST-DIEPPEDALLE</t>
  </si>
  <si>
    <t>SAINT-VAAST-DU-VAL</t>
  </si>
  <si>
    <t>SAINT-VICTOR-L'ABBAYE</t>
  </si>
  <si>
    <t>SAINT-VIGOR-D'YMONVILLE</t>
  </si>
  <si>
    <t>SAINT-VINCENT-CRAMESNIL</t>
  </si>
  <si>
    <t>2109SE</t>
  </si>
  <si>
    <t>2110NE</t>
  </si>
  <si>
    <t>2110SE</t>
  </si>
  <si>
    <t>2108SO</t>
  </si>
  <si>
    <t>2007SE</t>
  </si>
  <si>
    <t>1710SO</t>
  </si>
  <si>
    <t>LARRID</t>
  </si>
  <si>
    <t>LARPIP</t>
  </si>
  <si>
    <t>LARAUD</t>
  </si>
  <si>
    <t>DAUBEUF-SERVILLE</t>
  </si>
  <si>
    <t>OMMOY</t>
  </si>
  <si>
    <t>ORIGNY-LE-BUTIN</t>
  </si>
  <si>
    <t>ORIGNY-LE-ROUX</t>
  </si>
  <si>
    <t>ORVILLE</t>
  </si>
  <si>
    <t>PARFONDEVAL</t>
  </si>
  <si>
    <t>PASSAIS</t>
  </si>
  <si>
    <t>DUCLAIR</t>
  </si>
  <si>
    <t>GIBERVILLE</t>
  </si>
  <si>
    <t>GLANVILLE</t>
  </si>
  <si>
    <t>GLOS</t>
  </si>
  <si>
    <t>GONNEVILLE-SUR-HONFLEUR</t>
  </si>
  <si>
    <t>GONNEVILLE-SUR-MER</t>
  </si>
  <si>
    <t>GONNEVILLE-EN-AUGE</t>
  </si>
  <si>
    <t>GOUSTRANVILLE</t>
  </si>
  <si>
    <t>CHEMILLI</t>
  </si>
  <si>
    <t>CIRAL</t>
  </si>
  <si>
    <t>COLOMBIERS</t>
  </si>
  <si>
    <t>COLONARD-CORUBERT</t>
  </si>
  <si>
    <t>MONCY</t>
  </si>
  <si>
    <t>MONNAI</t>
  </si>
  <si>
    <t>MONTABARD</t>
  </si>
  <si>
    <t>MONTCHEVREL</t>
  </si>
  <si>
    <t>MONTGAROULT</t>
  </si>
  <si>
    <t>MONTGAUDRY</t>
  </si>
  <si>
    <t>SAINT-VINCENT-DU-BOULAY</t>
  </si>
  <si>
    <t>NEAUFLES-SAINT-MARTIN</t>
  </si>
  <si>
    <t>PONT-SAINT-PIERRE</t>
  </si>
  <si>
    <t>SAINT-AMAND-DES-HAUTES-TERRES</t>
  </si>
  <si>
    <t>SAINT-GERMAIN-D'ELLE</t>
  </si>
  <si>
    <t>SAINT-GERMAIN-DES-VAUX</t>
  </si>
  <si>
    <t>SAINT-GERMAIN-DE-TOURNEBUT</t>
  </si>
  <si>
    <t>BOUVILLE</t>
  </si>
  <si>
    <t>BRACHY</t>
  </si>
  <si>
    <t>BRACQUEMONT</t>
  </si>
  <si>
    <t>BRACQUETUIT</t>
  </si>
  <si>
    <t>SAINT-GERMAIN-SUR-AY</t>
  </si>
  <si>
    <t>BRADIANCOURT</t>
  </si>
  <si>
    <t>BRAMETOT</t>
  </si>
  <si>
    <t>LONGVILLERS</t>
  </si>
  <si>
    <t>LOUCELLES</t>
  </si>
  <si>
    <t>SAINT-GILLES</t>
  </si>
  <si>
    <t>SAINT-OUEN-DU-TILLEUL</t>
  </si>
  <si>
    <t>TOUFFREVILLE-LA-CABLE</t>
  </si>
  <si>
    <t>QUERQUEVILLE</t>
  </si>
  <si>
    <t>QUETTEHOU</t>
  </si>
  <si>
    <t>HAUTOT-SUR-SEINE</t>
  </si>
  <si>
    <t>L02</t>
  </si>
  <si>
    <t>HERMEVILLE</t>
  </si>
  <si>
    <t>FRESNAY-LE-LONG</t>
  </si>
  <si>
    <t>FRESNE-LE-PLAN</t>
  </si>
  <si>
    <t>FRESNOY-FOLNY</t>
  </si>
  <si>
    <t>GRIMESNIL</t>
  </si>
  <si>
    <t>GROSVILLE</t>
  </si>
  <si>
    <t>SERANS</t>
  </si>
  <si>
    <t>SEVRAI</t>
  </si>
  <si>
    <t>LA BALEINE</t>
  </si>
  <si>
    <t>TOURVILLE-EN-AUGE</t>
  </si>
  <si>
    <t>TOURVILLE-SUR-ODON</t>
  </si>
  <si>
    <t>TRACY-BOCAGE</t>
  </si>
  <si>
    <t>TRACY-SUR-MER</t>
  </si>
  <si>
    <t>TROARN</t>
  </si>
  <si>
    <t>TROIS-MONTS</t>
  </si>
  <si>
    <t>TROUVILLE-SUR-MER</t>
  </si>
  <si>
    <t>TRUNGY</t>
  </si>
  <si>
    <t>BRUCHEVILLE</t>
  </si>
  <si>
    <t>BUAIS</t>
  </si>
  <si>
    <t>CAMBERNON</t>
  </si>
  <si>
    <t>C13</t>
  </si>
  <si>
    <t>C13a</t>
  </si>
  <si>
    <t>C14</t>
  </si>
  <si>
    <t>C14b</t>
  </si>
  <si>
    <t>C14c</t>
  </si>
  <si>
    <t>D01</t>
  </si>
  <si>
    <t>TORTEVAL-QUESNAY</t>
  </si>
  <si>
    <t>TORTISAMBERT</t>
  </si>
  <si>
    <t>TOUQUES</t>
  </si>
  <si>
    <t>TOUR-EN-BESSIN</t>
  </si>
  <si>
    <t>E18</t>
  </si>
  <si>
    <t>S04</t>
  </si>
  <si>
    <t>S05</t>
  </si>
  <si>
    <t>AMFREVILLE-50</t>
  </si>
  <si>
    <t>CARRIS</t>
  </si>
  <si>
    <t>P03a</t>
  </si>
  <si>
    <t>P04</t>
  </si>
  <si>
    <t>P04a</t>
  </si>
  <si>
    <t>P05</t>
  </si>
  <si>
    <t>P05a</t>
  </si>
  <si>
    <t>P05b</t>
  </si>
  <si>
    <t>P05c</t>
  </si>
  <si>
    <t>P06</t>
  </si>
  <si>
    <t>P07</t>
  </si>
  <si>
    <t>P07a</t>
  </si>
  <si>
    <t>P08</t>
  </si>
  <si>
    <t>AUCEY-LA-PLAINE</t>
  </si>
  <si>
    <t>AUDERVILLE</t>
  </si>
  <si>
    <t>AUDOUVILLE-LA-HUBERT</t>
  </si>
  <si>
    <t>AUMEVILLE-LESTRE</t>
  </si>
  <si>
    <t>AUVERS</t>
  </si>
  <si>
    <t>AUXAIS</t>
  </si>
  <si>
    <t>AVRANCHES</t>
  </si>
  <si>
    <t>AZEVILLE</t>
  </si>
  <si>
    <t>BACILLY</t>
  </si>
  <si>
    <t>SELLES</t>
  </si>
  <si>
    <t>SEREZ</t>
  </si>
  <si>
    <t>SERQUIGNY</t>
  </si>
  <si>
    <t>SURTAUVILLE</t>
  </si>
  <si>
    <t>SUZAY</t>
  </si>
  <si>
    <t>THEILLEMENT</t>
  </si>
  <si>
    <t>LE THEIL-NOLENT</t>
  </si>
  <si>
    <t>THIBERVILLE</t>
  </si>
  <si>
    <t>THIBOUVILLE</t>
  </si>
  <si>
    <t>B03a</t>
  </si>
  <si>
    <t>B03b</t>
  </si>
  <si>
    <t>B04</t>
  </si>
  <si>
    <t>B05</t>
  </si>
  <si>
    <t>B05a</t>
  </si>
  <si>
    <t>B06</t>
  </si>
  <si>
    <t>BEAUFICEL</t>
  </si>
  <si>
    <t>AGNEAUX</t>
  </si>
  <si>
    <t>AGON-COUTAINVILLE</t>
  </si>
  <si>
    <t>AIREL</t>
  </si>
  <si>
    <t>GRUGNY</t>
  </si>
  <si>
    <t>GRUMESNIL</t>
  </si>
  <si>
    <t>GUERVILLE</t>
  </si>
  <si>
    <t>VIRONVAY</t>
  </si>
  <si>
    <t>VITOT</t>
  </si>
  <si>
    <t>VOISCREVILLE</t>
  </si>
  <si>
    <t>LA CHAPELLE-ENGERBOLD</t>
  </si>
  <si>
    <t>LA CHAPELLE-HAUTE-GRUE</t>
  </si>
  <si>
    <t>LA CHAPELLE-YVON</t>
  </si>
  <si>
    <t>COUVILLE</t>
  </si>
  <si>
    <t>LES CRESNAYS</t>
  </si>
  <si>
    <t>CRETTEVILLE</t>
  </si>
  <si>
    <t>LA CROIX-AVRANCHIN</t>
  </si>
  <si>
    <t>CROLLON</t>
  </si>
  <si>
    <t>EPERRAIS</t>
  </si>
  <si>
    <t>THEVRAY</t>
  </si>
  <si>
    <t>MESNIL-ROUSSET</t>
  </si>
  <si>
    <t>MESNIL-SOUS-VIENNE</t>
  </si>
  <si>
    <t>HAUTOT-SUR-MER</t>
  </si>
  <si>
    <t>GENESLAY</t>
  </si>
  <si>
    <t>RANDONNAI</t>
  </si>
  <si>
    <t>LE RENOUARD</t>
  </si>
  <si>
    <t>RI</t>
  </si>
  <si>
    <t>LA ROCHE-MABILE</t>
  </si>
  <si>
    <t>ROIVILLE</t>
  </si>
  <si>
    <t>GUERQUESALLES</t>
  </si>
  <si>
    <t>HABLOVILLE</t>
  </si>
  <si>
    <t>LA HAYE-DU-PUITS</t>
  </si>
  <si>
    <t>BARENTON</t>
  </si>
  <si>
    <t>BARFLEUR</t>
  </si>
  <si>
    <t>SECQUEVILLE-EN-BESSIN</t>
  </si>
  <si>
    <t>SEPT-VENTS</t>
  </si>
  <si>
    <t>LES ESSARTS</t>
  </si>
  <si>
    <t>C06c</t>
  </si>
  <si>
    <t>C07</t>
  </si>
  <si>
    <t>C07a</t>
  </si>
  <si>
    <t>C07b</t>
  </si>
  <si>
    <t>C08</t>
  </si>
  <si>
    <t>C08b</t>
  </si>
  <si>
    <t>C09</t>
  </si>
  <si>
    <t>C10</t>
  </si>
  <si>
    <t>C11</t>
  </si>
  <si>
    <t>C11a</t>
  </si>
  <si>
    <t>C12</t>
  </si>
  <si>
    <t>Cormorans dortoir</t>
  </si>
  <si>
    <t>ACRARU</t>
  </si>
  <si>
    <t>HIPICT</t>
  </si>
  <si>
    <t>DRYMAR</t>
  </si>
  <si>
    <t>DENMAJ</t>
  </si>
  <si>
    <t>DENMED</t>
  </si>
  <si>
    <t>DENMIN</t>
  </si>
  <si>
    <t>JYNTOR</t>
  </si>
  <si>
    <t>CALBRA</t>
  </si>
  <si>
    <t>GALCRI</t>
  </si>
  <si>
    <t>LULARB</t>
  </si>
  <si>
    <t>ALAARV</t>
  </si>
  <si>
    <t>EREALP</t>
  </si>
  <si>
    <t>RIPRIP</t>
  </si>
  <si>
    <t>PTYRUP</t>
  </si>
  <si>
    <t>HIRRUS</t>
  </si>
  <si>
    <t>SAINT-FROMOND</t>
  </si>
  <si>
    <t>SAINT-GEORGES-DE-BOHON</t>
  </si>
  <si>
    <t>SAINT-GEORGES-DE-LIVOYE</t>
  </si>
  <si>
    <t>SAINT-GEORGES-D'ELLE</t>
  </si>
  <si>
    <t>D34</t>
  </si>
  <si>
    <t>D78</t>
  </si>
  <si>
    <t>E00</t>
  </si>
  <si>
    <t>E30</t>
  </si>
  <si>
    <t>E15a</t>
  </si>
  <si>
    <t>Le code nicheur et le Statut de nidification s'afficheront automatiquement</t>
  </si>
  <si>
    <t>QUIBOU</t>
  </si>
  <si>
    <t>RAIDS</t>
  </si>
  <si>
    <t>RAMPAN</t>
  </si>
  <si>
    <t>RAUVILLE-LA-BIGOT</t>
  </si>
  <si>
    <t>E18a</t>
  </si>
  <si>
    <t>SANCOURT</t>
  </si>
  <si>
    <t>BEAUFOUR-DRUVAL</t>
  </si>
  <si>
    <t>DUCY-SAINTE-MARGUERITE</t>
  </si>
  <si>
    <t>SAINT-LAMBERT</t>
  </si>
  <si>
    <t>FEUGUEROLLES-BULLY</t>
  </si>
  <si>
    <t>SAINT-DIDIER-DES-BOIS</t>
  </si>
  <si>
    <t>SAINTE-BARBE-SUR-GAILLON</t>
  </si>
  <si>
    <t>SAINT-LAURENT-SUR-MER</t>
  </si>
  <si>
    <t>1817NE</t>
  </si>
  <si>
    <t>1615NE</t>
  </si>
  <si>
    <t>1815NE</t>
  </si>
  <si>
    <t>1714SO</t>
  </si>
  <si>
    <t>SAINT-PAIR-SUR-MER</t>
  </si>
  <si>
    <t>SAINT-PATRICE-DE-CLAIDS</t>
  </si>
  <si>
    <t>SAINT-PELLERIN</t>
  </si>
  <si>
    <t>SAINT-PIERRE-DE-COUTANCES</t>
  </si>
  <si>
    <t>SYLVAINS-LES-MOULINS</t>
  </si>
  <si>
    <t>VESLY-27</t>
  </si>
  <si>
    <t>ACQUEVILLE-50</t>
  </si>
  <si>
    <t>CARANTILLY</t>
  </si>
  <si>
    <t>CARENTAN</t>
  </si>
  <si>
    <t>CARNET</t>
  </si>
  <si>
    <t>A01</t>
  </si>
  <si>
    <t>A02</t>
  </si>
  <si>
    <t>A02a</t>
  </si>
  <si>
    <t>A03</t>
  </si>
  <si>
    <t>A123</t>
  </si>
  <si>
    <t>LE THUIT-SIGNOL</t>
  </si>
  <si>
    <t>LE THUIT-SIMER</t>
  </si>
  <si>
    <t>LE TILLEUL-LAMBERT</t>
  </si>
  <si>
    <t>A08a</t>
  </si>
  <si>
    <t>A08b</t>
  </si>
  <si>
    <t>A09</t>
  </si>
  <si>
    <t>A10</t>
  </si>
  <si>
    <t>A11</t>
  </si>
  <si>
    <t>A11a</t>
  </si>
  <si>
    <t>A12</t>
  </si>
  <si>
    <t>A13</t>
  </si>
  <si>
    <t>A13a</t>
  </si>
  <si>
    <t>A14</t>
  </si>
  <si>
    <t>A15</t>
  </si>
  <si>
    <t>B01</t>
  </si>
  <si>
    <t>B02</t>
  </si>
  <si>
    <t>B03</t>
  </si>
  <si>
    <t>BAUDREVILLE</t>
  </si>
  <si>
    <t>BAUPTE</t>
  </si>
  <si>
    <t>LA BAZOGE</t>
  </si>
  <si>
    <t>BEAUCHAMPS</t>
  </si>
  <si>
    <t>BEAUCOUDRAY</t>
  </si>
  <si>
    <t>VRAIVILLE</t>
  </si>
  <si>
    <t>VITTEFLEUR</t>
  </si>
  <si>
    <t>GRIGNEUSEVILLE</t>
  </si>
  <si>
    <t>GRUCHET-LE-VALASSE</t>
  </si>
  <si>
    <t>OURVILLE-EN-CAUX</t>
  </si>
  <si>
    <t>OUVILLE-L'ABBAYE</t>
  </si>
  <si>
    <t>PALUEL</t>
  </si>
  <si>
    <t>PARC-D'ANXTOT</t>
  </si>
  <si>
    <t>CHEVRY</t>
  </si>
  <si>
    <t>CLITOURPS</t>
  </si>
  <si>
    <t>COIGNY</t>
  </si>
  <si>
    <t>COLOMBY</t>
  </si>
  <si>
    <t>COSQUEVILLE</t>
  </si>
  <si>
    <t>COURTILS</t>
  </si>
  <si>
    <t>COUTANCES</t>
  </si>
  <si>
    <t>COULOMBS</t>
  </si>
  <si>
    <t>COULVAIN</t>
  </si>
  <si>
    <t>COUPESARTE</t>
  </si>
  <si>
    <t>COURSEULLES-SUR-MER</t>
  </si>
  <si>
    <t>CHAMP-DU-BOULT</t>
  </si>
  <si>
    <t>LA HAYE-MALHERBE</t>
  </si>
  <si>
    <t>HECMANVILLE</t>
  </si>
  <si>
    <t>HECTOMARE</t>
  </si>
  <si>
    <t>HENNEZIS</t>
  </si>
  <si>
    <t>MONTGARDON</t>
  </si>
  <si>
    <t>LA CHAPELLE-EN-JUGER</t>
  </si>
  <si>
    <t>CHASSEGUEY</t>
  </si>
  <si>
    <t>CHAVOY</t>
  </si>
  <si>
    <t>CHEF-DU-PONT</t>
  </si>
  <si>
    <t>LE CHEFRESNE</t>
  </si>
  <si>
    <t>LORLEAU</t>
  </si>
  <si>
    <t>LOUVERSEY</t>
  </si>
  <si>
    <t>LOUVIERS</t>
  </si>
  <si>
    <t>LA MADELEINE-DE-NONANCOURT</t>
  </si>
  <si>
    <t>R06</t>
  </si>
  <si>
    <t>R07</t>
  </si>
  <si>
    <t>R07a</t>
  </si>
  <si>
    <t>R07b</t>
  </si>
  <si>
    <t>R08</t>
  </si>
  <si>
    <t>R09</t>
  </si>
  <si>
    <t>R10</t>
  </si>
  <si>
    <t>R11</t>
  </si>
  <si>
    <t>S02</t>
  </si>
  <si>
    <t>S03</t>
  </si>
  <si>
    <t>VILLY-LEZ-FALAISE</t>
  </si>
  <si>
    <t>SOMMERVIEU</t>
  </si>
  <si>
    <t>SOULANGY</t>
  </si>
  <si>
    <t>SUBLES</t>
  </si>
  <si>
    <t>SULLY</t>
  </si>
  <si>
    <t>SURRAIN</t>
  </si>
  <si>
    <t>TESSEL</t>
  </si>
  <si>
    <t>LE HAVRE</t>
  </si>
  <si>
    <t>LA HAYE</t>
  </si>
  <si>
    <t>HERMANVILLE</t>
  </si>
  <si>
    <t>M04</t>
  </si>
  <si>
    <t>U07</t>
  </si>
  <si>
    <t>SOIGNOLLES</t>
  </si>
  <si>
    <t>SOLIERS</t>
  </si>
  <si>
    <t>VAUCELLES</t>
  </si>
  <si>
    <t>VAUDELOGES</t>
  </si>
  <si>
    <t>A31</t>
  </si>
  <si>
    <t>A04</t>
  </si>
  <si>
    <t>A05</t>
  </si>
  <si>
    <t>T11</t>
  </si>
  <si>
    <t>LA HAYE-LE-COMTE</t>
  </si>
  <si>
    <t>MONTBRAY</t>
  </si>
  <si>
    <t>MONTCHATON</t>
  </si>
  <si>
    <t>MONTCUIT</t>
  </si>
  <si>
    <t>MONTEBOURG</t>
  </si>
  <si>
    <t>MONTFARVILLE</t>
  </si>
  <si>
    <t>BRETTEVILLE-SUR-AY</t>
  </si>
  <si>
    <t>BREUVILLE</t>
  </si>
  <si>
    <t>BRICQUEBEC</t>
  </si>
  <si>
    <t>BRICQUEBOSQ</t>
  </si>
  <si>
    <t>S07</t>
  </si>
  <si>
    <t>S07a</t>
  </si>
  <si>
    <t>S11</t>
  </si>
  <si>
    <t>LE TILLEUL-OTHON</t>
  </si>
  <si>
    <t>TILLY</t>
  </si>
  <si>
    <t>VILLEZ-SOUS-BAILLEUL</t>
  </si>
  <si>
    <t>VILLEZ-SUR-LE-NEUBOURG</t>
  </si>
  <si>
    <t>ANNOVILLE</t>
  </si>
  <si>
    <t>TOUTAINVILLE</t>
  </si>
  <si>
    <t>TOUVILLE</t>
  </si>
  <si>
    <t>LE TREMBLAY-OMONVILLE</t>
  </si>
  <si>
    <t>MONSAX</t>
  </si>
  <si>
    <t>BINIVILLE</t>
  </si>
  <si>
    <t>BION</t>
  </si>
  <si>
    <t>BIVILLE</t>
  </si>
  <si>
    <t>BOURGUENOLLES</t>
  </si>
  <si>
    <t>BOUTTEVILLE</t>
  </si>
  <si>
    <t>VIRE</t>
  </si>
  <si>
    <t>VOUILLY</t>
  </si>
  <si>
    <t>PONT-D'OUILLY</t>
  </si>
  <si>
    <t>ACLOU</t>
  </si>
  <si>
    <t>ACON</t>
  </si>
  <si>
    <t>THAON</t>
  </si>
  <si>
    <t>LE THEIL-BOCAGE</t>
  </si>
  <si>
    <t>LE THEIL-EN-AUGE</t>
  </si>
  <si>
    <t>THURY-HARCOURT</t>
  </si>
  <si>
    <t>TIERCEVILLE</t>
  </si>
  <si>
    <t>TILLY-LA-CAMPAGNE</t>
  </si>
  <si>
    <t>TILLY-SUR-SEULLES</t>
  </si>
  <si>
    <t>TORDOUET</t>
  </si>
  <si>
    <t>LE TORQUESNE</t>
  </si>
  <si>
    <t>BLAINVILLE-SUR-MER</t>
  </si>
  <si>
    <t>BLOSVILLE</t>
  </si>
  <si>
    <t>BOISROGER</t>
  </si>
  <si>
    <t>BOISYVON</t>
  </si>
  <si>
    <t>VAL-DE-REUIL</t>
  </si>
  <si>
    <t>TRUTTEMER-LE-PETIT</t>
  </si>
  <si>
    <t>USSY</t>
  </si>
  <si>
    <t>VACOGNES-NEUILLY</t>
  </si>
  <si>
    <t>LA CAMBE</t>
  </si>
  <si>
    <t>CAMBES-EN-PLAINE</t>
  </si>
  <si>
    <t>CAMBREMER</t>
  </si>
  <si>
    <t>CAMPAGNOLLES</t>
  </si>
  <si>
    <t>K10</t>
  </si>
  <si>
    <t>K10a</t>
  </si>
  <si>
    <t>K11</t>
  </si>
  <si>
    <t>K12</t>
  </si>
  <si>
    <t>K13</t>
  </si>
  <si>
    <t>K13b</t>
  </si>
  <si>
    <t>K31</t>
  </si>
  <si>
    <t>LE TORPT</t>
  </si>
  <si>
    <t>TOSNY</t>
  </si>
  <si>
    <t>TOSTES</t>
  </si>
  <si>
    <t>TOURNEDOS-BOIS-HUBERT</t>
  </si>
  <si>
    <t>TOURNEDOS-SUR-SEINE</t>
  </si>
  <si>
    <t>TOURNEVILLE</t>
  </si>
  <si>
    <t>TOURNY</t>
  </si>
  <si>
    <t>TOURVILLE-LA-CAMPAGNE</t>
  </si>
  <si>
    <t>TOURVILLE-SUR-PONT-AUDEMER</t>
  </si>
  <si>
    <t>DIVES-SUR-MER</t>
  </si>
  <si>
    <t>DONNAY</t>
  </si>
  <si>
    <t>Q09</t>
  </si>
  <si>
    <t>E04c</t>
  </si>
  <si>
    <t>E06</t>
  </si>
  <si>
    <t>E07</t>
  </si>
  <si>
    <t>E07a</t>
  </si>
  <si>
    <t>E08</t>
  </si>
  <si>
    <t>E09</t>
  </si>
  <si>
    <t>E10</t>
  </si>
  <si>
    <t>E11</t>
  </si>
  <si>
    <t>E12</t>
  </si>
  <si>
    <t>E13</t>
  </si>
  <si>
    <t>VILLY-BOCAGE</t>
  </si>
  <si>
    <t>VIMONT</t>
  </si>
  <si>
    <t>B07</t>
  </si>
  <si>
    <t>B07a</t>
  </si>
  <si>
    <t>B08</t>
  </si>
  <si>
    <t>BARC</t>
  </si>
  <si>
    <t>LES BARILS</t>
  </si>
  <si>
    <t>LANSEN</t>
  </si>
  <si>
    <t>LANISA</t>
  </si>
  <si>
    <t>LANEXC</t>
  </si>
  <si>
    <t>BOMGAR</t>
  </si>
  <si>
    <t>CINCIN</t>
  </si>
  <si>
    <t>TROTRO</t>
  </si>
  <si>
    <t>PRUCOL</t>
  </si>
  <si>
    <t>PRUMOD</t>
  </si>
  <si>
    <t>SAXRUB</t>
  </si>
  <si>
    <t>SAXTOR</t>
  </si>
  <si>
    <t>PASDOM</t>
  </si>
  <si>
    <t>PASMON</t>
  </si>
  <si>
    <t>PASHIS</t>
  </si>
  <si>
    <t>STUVUL</t>
  </si>
  <si>
    <t>STUROS</t>
  </si>
  <si>
    <t>SAINT-PIERRE-DE-BAILLEUL</t>
  </si>
  <si>
    <t>H12</t>
  </si>
  <si>
    <t>LA CROISILLE</t>
  </si>
  <si>
    <t>CROISY-SUR-EURE</t>
  </si>
  <si>
    <t>K14</t>
  </si>
  <si>
    <t>L03</t>
  </si>
  <si>
    <t>FONTAINE-HEUDEBOURG</t>
  </si>
  <si>
    <t>LE MESNIL-FUGUET</t>
  </si>
  <si>
    <t>LE MESNIL-HARDRAY</t>
  </si>
  <si>
    <t>LE MESNIL-JOURDAIN</t>
  </si>
  <si>
    <t>GUILBERVILLE</t>
  </si>
  <si>
    <t>LE GUISLAIN</t>
  </si>
  <si>
    <t>HAMBYE</t>
  </si>
  <si>
    <t>HAMELIN</t>
  </si>
  <si>
    <t>HARDINVAST</t>
  </si>
  <si>
    <t>HAUTEVILLE-SUR-MER</t>
  </si>
  <si>
    <t>HAUTEVILLE-LA-GUICHARD</t>
  </si>
  <si>
    <t>HAUTTEVILLE-BOCAGE</t>
  </si>
  <si>
    <t>LA HAYE-BELLEFOND</t>
  </si>
  <si>
    <t>LA HAYE-D'ECTOT</t>
  </si>
  <si>
    <t>E14</t>
  </si>
  <si>
    <t>E15</t>
  </si>
  <si>
    <t>E16</t>
  </si>
  <si>
    <t>E17</t>
  </si>
  <si>
    <t>V14</t>
  </si>
  <si>
    <t>V15</t>
  </si>
  <si>
    <t>V15a</t>
  </si>
  <si>
    <t>V16</t>
  </si>
  <si>
    <t>A07a</t>
  </si>
  <si>
    <t>A67</t>
  </si>
  <si>
    <t>A08</t>
  </si>
  <si>
    <t>APPEVILLE</t>
  </si>
  <si>
    <t>ARGOUGES</t>
  </si>
  <si>
    <t>CALFUS</t>
  </si>
  <si>
    <t>H10c</t>
  </si>
  <si>
    <t>F16</t>
  </si>
  <si>
    <t>F16a</t>
  </si>
  <si>
    <t>F17</t>
  </si>
  <si>
    <t>F18</t>
  </si>
  <si>
    <t>G01</t>
  </si>
  <si>
    <t>G02</t>
  </si>
  <si>
    <t>BRICQUEVILLE-LA-BLOUETTE</t>
  </si>
  <si>
    <t>BRICQUEVILLE-SUR-MER</t>
  </si>
  <si>
    <t>BRILLEVAST</t>
  </si>
  <si>
    <t>BRIX</t>
  </si>
  <si>
    <t>BROUAINS</t>
  </si>
  <si>
    <t>J07a</t>
  </si>
  <si>
    <t>J07b</t>
  </si>
  <si>
    <t>R02</t>
  </si>
  <si>
    <t>R03</t>
  </si>
  <si>
    <t>R05</t>
  </si>
  <si>
    <t>DAMBLAINVILLE</t>
  </si>
  <si>
    <t>DAMPIERRE</t>
  </si>
  <si>
    <t>DANESTAL</t>
  </si>
  <si>
    <t>DEAUVILLE</t>
  </si>
  <si>
    <t>DEUX-JUMEAUX</t>
  </si>
  <si>
    <t>S13c</t>
  </si>
  <si>
    <t>S13d</t>
  </si>
  <si>
    <t>S14</t>
  </si>
  <si>
    <t>S15</t>
  </si>
  <si>
    <t>D06a</t>
  </si>
  <si>
    <t>D07</t>
  </si>
  <si>
    <t>D08</t>
  </si>
  <si>
    <t>D09</t>
  </si>
  <si>
    <t>D09a</t>
  </si>
  <si>
    <t>D10</t>
  </si>
  <si>
    <t>D11</t>
  </si>
  <si>
    <t>D12</t>
  </si>
  <si>
    <t>CARVILLE</t>
  </si>
  <si>
    <t>Q03</t>
  </si>
  <si>
    <t>Q04</t>
  </si>
  <si>
    <t>Q06</t>
  </si>
  <si>
    <t>Q08</t>
  </si>
  <si>
    <t>V10</t>
  </si>
  <si>
    <t>V11</t>
  </si>
  <si>
    <t>YPORT</t>
  </si>
  <si>
    <t>YPREVILLE-BIVILLE</t>
  </si>
  <si>
    <t>YQUEBEUF</t>
  </si>
  <si>
    <t>YVECRIQUE</t>
  </si>
  <si>
    <t>YVETOT</t>
  </si>
  <si>
    <t>YVILLE-SUR-SEINE</t>
  </si>
  <si>
    <t>LES PERQUES</t>
  </si>
  <si>
    <t>PERRIERS-EN-BEAUFICEL</t>
  </si>
  <si>
    <t>LE PERRON</t>
  </si>
  <si>
    <t>LE PETIT-CELLAND</t>
  </si>
  <si>
    <t>TOURNEBU</t>
  </si>
  <si>
    <t>LE TOURNEUR</t>
  </si>
  <si>
    <t>P11a</t>
  </si>
  <si>
    <t>P12</t>
  </si>
  <si>
    <t>P13</t>
  </si>
  <si>
    <t>P14</t>
  </si>
  <si>
    <t>P15</t>
  </si>
  <si>
    <t>Q01</t>
  </si>
  <si>
    <t>Q02</t>
  </si>
  <si>
    <t>Q02a</t>
  </si>
  <si>
    <t>BRAFFAIS</t>
  </si>
  <si>
    <t>BRAINVILLE</t>
  </si>
  <si>
    <t>BRANVILLE-HAGUE</t>
  </si>
  <si>
    <t>LE PLESSIS-LASTELLE</t>
  </si>
  <si>
    <t>PLOMB</t>
  </si>
  <si>
    <t>POILLEY</t>
  </si>
  <si>
    <t>PONTAUBAULT</t>
  </si>
  <si>
    <t>PONTORSON</t>
  </si>
  <si>
    <t>Q17</t>
  </si>
  <si>
    <t>Q18</t>
  </si>
  <si>
    <t>Q18a</t>
  </si>
  <si>
    <t>R01</t>
  </si>
  <si>
    <t>QUETTREVILLE-SUR-SIENNE</t>
  </si>
  <si>
    <t>ROUXEVILLE</t>
  </si>
  <si>
    <t>1415SE</t>
  </si>
  <si>
    <t>1310NE</t>
  </si>
  <si>
    <t>SAINT-ROMAIN-DE-COLBOSC</t>
  </si>
  <si>
    <t>SAINT-MESLIN-DU-BOSC</t>
  </si>
  <si>
    <t>SAINT-NICOLAS-D'ATTEZ</t>
  </si>
  <si>
    <t>SAINT-NICOLAS-DU-BOSC</t>
  </si>
  <si>
    <t>SAINT-DENIS-DES-MONTS</t>
  </si>
  <si>
    <t>SAINT-DENIS-LE-FERMENT</t>
  </si>
  <si>
    <t>SAINT-JEAN-LE-THOMAS</t>
  </si>
  <si>
    <t>SAINT-JORES</t>
  </si>
  <si>
    <t>SAINT-JOSEPH</t>
  </si>
  <si>
    <t>FRESNE-CAUVERVILLE</t>
  </si>
  <si>
    <t>SAINT-LAURENT-DE-CUVES</t>
  </si>
  <si>
    <t>LE PLESSIS-SAINTE-OPPORTUNE</t>
  </si>
  <si>
    <t>LE RECULEY</t>
  </si>
  <si>
    <t>REPENTIGNY</t>
  </si>
  <si>
    <t>SAINT-GERMAIN-LE-VASSON</t>
  </si>
  <si>
    <t>SAINT-HYMER</t>
  </si>
  <si>
    <t>SAINT-JEAN-DE-LIVET</t>
  </si>
  <si>
    <t>SAINT-JEAN-DES-ESSARTIERS</t>
  </si>
  <si>
    <t>SAINT-JEAN-LE-BLANC</t>
  </si>
  <si>
    <t>LE TRONQUAY-27</t>
  </si>
  <si>
    <t>LE VAUDREUIL</t>
  </si>
  <si>
    <t>Code</t>
  </si>
  <si>
    <t>ANCEINS</t>
  </si>
  <si>
    <t>ANTOIGNY</t>
  </si>
  <si>
    <t>ARGENTAN</t>
  </si>
  <si>
    <t>SAINT-AUBIN-DE-SCELLON</t>
  </si>
  <si>
    <t>SAINT-AUBIN-DES-HAYES</t>
  </si>
  <si>
    <t>1414NO</t>
  </si>
  <si>
    <t>1613NO</t>
  </si>
  <si>
    <t>1713SE</t>
  </si>
  <si>
    <t>1711SO</t>
  </si>
  <si>
    <t>AMAAMA</t>
  </si>
  <si>
    <t>EUOMAL</t>
  </si>
  <si>
    <t>EUOCAN</t>
  </si>
  <si>
    <t>PUFGRI</t>
  </si>
  <si>
    <t>PUFASS</t>
  </si>
  <si>
    <t>CALDIO</t>
  </si>
  <si>
    <t>SYLATR</t>
  </si>
  <si>
    <t>SYLCUR</t>
  </si>
  <si>
    <t>SYLCOM</t>
  </si>
  <si>
    <t>SYLUND</t>
  </si>
  <si>
    <t>SYLCAN</t>
  </si>
  <si>
    <t>SYLMEL</t>
  </si>
  <si>
    <t>CISJUN</t>
  </si>
  <si>
    <t>PHYLUS</t>
  </si>
  <si>
    <t>PHYCOL</t>
  </si>
  <si>
    <t>PHYINO</t>
  </si>
  <si>
    <t>FALVES</t>
  </si>
  <si>
    <t>FALNAU</t>
  </si>
  <si>
    <t>1917SO</t>
  </si>
  <si>
    <t>1516SE</t>
  </si>
  <si>
    <t>1810NE</t>
  </si>
  <si>
    <t>1909NE</t>
  </si>
  <si>
    <t>1909SO</t>
  </si>
  <si>
    <t>1910SE</t>
  </si>
  <si>
    <t>2008SO</t>
  </si>
  <si>
    <t>1809SE</t>
  </si>
  <si>
    <t>SAINT-GERMAIN-DE-CLAIREFEUILLE</t>
  </si>
  <si>
    <t>Attention à l'orthographe! Si rien ne s'affiche dans la case code, c'est qu'il y a une erreur dans l'orthographe</t>
  </si>
  <si>
    <t>OXYJAM</t>
  </si>
  <si>
    <t>HYMINY</t>
  </si>
  <si>
    <t>HYMIMO</t>
  </si>
  <si>
    <t>HYMONY</t>
  </si>
  <si>
    <t>MACSPE</t>
  </si>
  <si>
    <t>AIGSPE</t>
  </si>
  <si>
    <t>GYPFUL</t>
  </si>
  <si>
    <t>AEGMON</t>
  </si>
  <si>
    <t>AQUPOM</t>
  </si>
  <si>
    <t>AQUCHR</t>
  </si>
  <si>
    <t>AQUCLA</t>
  </si>
  <si>
    <t>HIEFAS</t>
  </si>
  <si>
    <t>HIEPEN</t>
  </si>
  <si>
    <t>LE MESNIL-GERMAIN</t>
  </si>
  <si>
    <t>LE MESNIL-GUILLAUME</t>
  </si>
  <si>
    <t>LE MESNIL-PATRY</t>
  </si>
  <si>
    <t>LE MESNIL-ROBERT</t>
  </si>
  <si>
    <t>HOTTOT-LES-BAGUES</t>
  </si>
  <si>
    <t>LES AUTELS-SAINT-BAZILE</t>
  </si>
  <si>
    <t>LA CHAPELLE-SUR-DUN</t>
  </si>
  <si>
    <t>E19b</t>
  </si>
  <si>
    <t>F01</t>
  </si>
  <si>
    <t>F02</t>
  </si>
  <si>
    <t>F09b</t>
  </si>
  <si>
    <t>F09c</t>
  </si>
  <si>
    <t>F17b</t>
  </si>
  <si>
    <t>H00</t>
  </si>
  <si>
    <t>H22</t>
  </si>
  <si>
    <t>G02a</t>
  </si>
  <si>
    <t>G167</t>
  </si>
  <si>
    <t>G14a</t>
  </si>
  <si>
    <t>H04b</t>
  </si>
  <si>
    <t>J00</t>
  </si>
  <si>
    <t>J12</t>
  </si>
  <si>
    <t>J06b</t>
  </si>
  <si>
    <t>MORIENNE</t>
  </si>
  <si>
    <t>PETIT-COURONNE</t>
  </si>
  <si>
    <t>PETIVILLE-76</t>
  </si>
  <si>
    <t>RONCHEROLLES-SUR-LE-VIVIER</t>
  </si>
  <si>
    <t>SAINT-AIGNAN-SUR-RY</t>
  </si>
  <si>
    <t>SAINT-ARNOULT-76</t>
  </si>
  <si>
    <t>1110SE</t>
  </si>
  <si>
    <t>1416SE</t>
  </si>
  <si>
    <t>1416NE</t>
  </si>
  <si>
    <t>1315SE</t>
  </si>
  <si>
    <t>1216SE</t>
  </si>
  <si>
    <t>1716SO</t>
  </si>
  <si>
    <t>SAINT-JULIEN-SUR-CALONNE</t>
  </si>
  <si>
    <t>SAINT-LAURENT-DE-CONDEL</t>
  </si>
  <si>
    <t>SAINT-LAURENT-DU-MONT</t>
  </si>
  <si>
    <t>1815NO</t>
  </si>
  <si>
    <t>1615SO</t>
  </si>
  <si>
    <t>1715SO</t>
  </si>
  <si>
    <t>1816SO</t>
  </si>
  <si>
    <t>1515NE</t>
  </si>
  <si>
    <t>1817SE</t>
  </si>
  <si>
    <t>SAINT-PAUL-DE-FOURQUES</t>
  </si>
  <si>
    <t>SAINT-MICHEL-DES-ANDAINES</t>
  </si>
  <si>
    <t>SAINT-MICHEL-TUBOEUF</t>
  </si>
  <si>
    <t>1712SE</t>
  </si>
  <si>
    <t>1813NO</t>
  </si>
  <si>
    <t>1614SO</t>
  </si>
  <si>
    <t>BOSC-BORDEL</t>
  </si>
  <si>
    <t>BOSC-HYONS</t>
  </si>
  <si>
    <t>1513NE</t>
  </si>
  <si>
    <t>1513NO</t>
  </si>
  <si>
    <t>1512NE</t>
  </si>
  <si>
    <t>1612NO</t>
  </si>
  <si>
    <t>1612NE</t>
  </si>
  <si>
    <t>1514NE</t>
  </si>
  <si>
    <t>1712NO</t>
  </si>
  <si>
    <t>1511SO</t>
  </si>
  <si>
    <t>1614NO</t>
  </si>
  <si>
    <t>1512SO</t>
  </si>
  <si>
    <t>1513SO</t>
  </si>
  <si>
    <t>1713NE</t>
  </si>
  <si>
    <t>1512SE</t>
  </si>
  <si>
    <t>1712SO</t>
  </si>
  <si>
    <t>1412SE</t>
  </si>
  <si>
    <t>1612SO</t>
  </si>
  <si>
    <t>1613SO</t>
  </si>
  <si>
    <t>1614NE</t>
  </si>
  <si>
    <t>ANNEVILLE-AMBOURVILLE</t>
  </si>
  <si>
    <t>ARGUEIL</t>
  </si>
  <si>
    <t>2013SE</t>
  </si>
  <si>
    <t>1811NE</t>
  </si>
  <si>
    <t>1912SO</t>
  </si>
  <si>
    <t>2012NO</t>
  </si>
  <si>
    <t>1914SO</t>
  </si>
  <si>
    <t>2111SE</t>
  </si>
  <si>
    <t>SAINT-JULIEN-SUR-SARTHE</t>
  </si>
  <si>
    <t>FIRFOL</t>
  </si>
  <si>
    <t>AUBERMESNIL-BEAUMAIS</t>
  </si>
  <si>
    <t>SAINT-CHRISTOPHE-DU-FOC</t>
  </si>
  <si>
    <t>SAINT-CLAIR-SUR-L'ELLE</t>
  </si>
  <si>
    <t>SAINT-MARTIN-DE-BOSCHERVILLE</t>
  </si>
  <si>
    <t>SAINT-MARTIN-DU-BEC</t>
  </si>
  <si>
    <t>mâle chanteur en période de reproduction</t>
  </si>
  <si>
    <t>Couple observé dans un habitat favorable durant la saison de reproduction</t>
  </si>
  <si>
    <t>SAINT-HILAIRE-SUR-RISLE</t>
  </si>
  <si>
    <t>SAINT-JEAN-DES-BOIS</t>
  </si>
  <si>
    <t>1911SE</t>
  </si>
  <si>
    <t>1908SE</t>
  </si>
  <si>
    <t>1711NO</t>
  </si>
  <si>
    <t>2107SO</t>
  </si>
  <si>
    <t>THAMEL</t>
  </si>
  <si>
    <t>HYDPEL</t>
  </si>
  <si>
    <t>OCELEU</t>
  </si>
  <si>
    <t>PUFPUF</t>
  </si>
  <si>
    <t>PUFSPE</t>
  </si>
  <si>
    <t>PUFMAU</t>
  </si>
  <si>
    <t>CANCHY</t>
  </si>
  <si>
    <t>ANISY</t>
  </si>
  <si>
    <t>ANNEBAULT</t>
  </si>
  <si>
    <t>ARGANCHY</t>
  </si>
  <si>
    <t>ARGENCES</t>
  </si>
  <si>
    <t>ARROMANCHES-LES-BAINS</t>
  </si>
  <si>
    <t>YMARE</t>
  </si>
  <si>
    <t>PONTS</t>
  </si>
  <si>
    <t>PORTBAIL</t>
  </si>
  <si>
    <t>Biotope</t>
  </si>
  <si>
    <t>Mer</t>
  </si>
  <si>
    <t>Herbus</t>
  </si>
  <si>
    <t>Dune</t>
  </si>
  <si>
    <t>Cours d'eau</t>
  </si>
  <si>
    <t>Plan d'eau</t>
  </si>
  <si>
    <t>Marais, zone humide</t>
  </si>
  <si>
    <t>Carrière</t>
  </si>
  <si>
    <t>Falaise</t>
  </si>
  <si>
    <t>Culture</t>
  </si>
  <si>
    <t>Ville, village</t>
  </si>
  <si>
    <t>Bocage</t>
  </si>
  <si>
    <t>Lande</t>
  </si>
  <si>
    <t>Bois résineux</t>
  </si>
  <si>
    <t>Bois feuillus</t>
  </si>
  <si>
    <t>Bois mixte</t>
  </si>
  <si>
    <t>Verger</t>
  </si>
  <si>
    <t>distance en Km</t>
  </si>
  <si>
    <t>surface en ha</t>
  </si>
  <si>
    <t>Durée en min</t>
  </si>
  <si>
    <t>type de suivi</t>
  </si>
  <si>
    <t>ZPS</t>
  </si>
  <si>
    <t>ZNIEFF</t>
  </si>
  <si>
    <t>DORTOIR</t>
  </si>
  <si>
    <t>OISEAUX DES JARDINS</t>
  </si>
  <si>
    <t>OISEAUX ECHOUES</t>
  </si>
  <si>
    <t>TENDANCES</t>
  </si>
  <si>
    <t>STOC</t>
  </si>
  <si>
    <t>BERNACHES</t>
  </si>
  <si>
    <t>AVOCETTES</t>
  </si>
  <si>
    <t>Type indice nicheur</t>
  </si>
  <si>
    <t>H14C</t>
  </si>
  <si>
    <t>CALPUS</t>
  </si>
  <si>
    <t>U19'</t>
  </si>
  <si>
    <t>PYRPYRPYR</t>
  </si>
  <si>
    <t>E19'</t>
  </si>
  <si>
    <t>FALPERCAL</t>
  </si>
  <si>
    <t>LARFUSFUS</t>
  </si>
  <si>
    <t>E03</t>
  </si>
  <si>
    <t>GYPBAR</t>
  </si>
  <si>
    <t>T05'</t>
  </si>
  <si>
    <t>AEGCAUCAU</t>
  </si>
  <si>
    <t>P04b</t>
  </si>
  <si>
    <t>ANTPETLIT</t>
  </si>
  <si>
    <t>PHYABI</t>
  </si>
  <si>
    <t>Q07</t>
  </si>
  <si>
    <t>TARCYA</t>
  </si>
  <si>
    <t>Q04a</t>
  </si>
  <si>
    <t>OENDES</t>
  </si>
  <si>
    <t>Q03a</t>
  </si>
  <si>
    <t>OENOENLEU</t>
  </si>
  <si>
    <t>E01a</t>
  </si>
  <si>
    <t>NOTICE D'UTLISATION : ce qui est orangé s'affichera automatiquement</t>
  </si>
  <si>
    <t>Ce qui est grisé est facultatif</t>
  </si>
  <si>
    <t>J03</t>
  </si>
  <si>
    <t>U04</t>
  </si>
  <si>
    <t>U05</t>
  </si>
  <si>
    <t>U06</t>
  </si>
  <si>
    <t>U06a</t>
  </si>
  <si>
    <t>U06b</t>
  </si>
  <si>
    <t>LA RONDE-HAYE</t>
  </si>
  <si>
    <t>ROUFFIGNY</t>
  </si>
  <si>
    <t>ROUXMESNIL-BOUTEILLES</t>
  </si>
  <si>
    <t>ROYVILLE</t>
  </si>
  <si>
    <t>RY</t>
  </si>
  <si>
    <t>H04a</t>
  </si>
  <si>
    <t>HAUTOT-L'AUVRAY</t>
  </si>
  <si>
    <t>HAUTOT-LE-VATOIS</t>
  </si>
  <si>
    <t>BEAUMONT-EN-AUGE</t>
  </si>
  <si>
    <t>BAUQUAY</t>
  </si>
  <si>
    <t>BELLOU</t>
  </si>
  <si>
    <t>J08b</t>
  </si>
  <si>
    <t>J10</t>
  </si>
  <si>
    <t>TANIS</t>
  </si>
  <si>
    <t>LE TANU</t>
  </si>
  <si>
    <t>LE TEILLEUL</t>
  </si>
  <si>
    <t>TESSY-SUR-VIRE</t>
  </si>
  <si>
    <t>PARIGNY</t>
  </si>
  <si>
    <t>SASSEVILLE</t>
  </si>
  <si>
    <t>SAUCHAY</t>
  </si>
  <si>
    <t>MERCEY</t>
  </si>
  <si>
    <t>MEREY</t>
  </si>
  <si>
    <t>H18</t>
  </si>
  <si>
    <t>FERMANVILLE</t>
  </si>
  <si>
    <t>FERVACHES</t>
  </si>
  <si>
    <t>FIERVILLE-LES-MINES</t>
  </si>
  <si>
    <t>ERMENOUVILLE</t>
  </si>
  <si>
    <t>ERNEMONT-LA-VILLETTE</t>
  </si>
  <si>
    <t>ERNEMONT-SUR-BUCHY</t>
  </si>
  <si>
    <t>ESCLAVELLES</t>
  </si>
  <si>
    <t>ESLETTES</t>
  </si>
  <si>
    <t>ESTEVILLE</t>
  </si>
  <si>
    <t>BERVILLE-SUR-SEINE</t>
  </si>
  <si>
    <t>BETTEVILLE</t>
  </si>
  <si>
    <t>BEUZEVILLE-LA-GRENIER</t>
  </si>
  <si>
    <t>BEUZEVILLETTE</t>
  </si>
  <si>
    <t>COMPAINVILLE</t>
  </si>
  <si>
    <t>CONTREMOULINS</t>
  </si>
  <si>
    <t>CRASVILLE-LA-MALLET</t>
  </si>
  <si>
    <t>CRASVILLE-LA-ROCQUEFORT</t>
  </si>
  <si>
    <t>CRESSY</t>
  </si>
  <si>
    <t>CRIEL-SUR-MER</t>
  </si>
  <si>
    <t>LA CRIQUE</t>
  </si>
  <si>
    <t>CRIQUEBEUF-EN-CAUX</t>
  </si>
  <si>
    <t>CRIQUETOT-LE-MAUCONDUIT</t>
  </si>
  <si>
    <t>CRIQUETOT-L'ESNEVAL</t>
  </si>
  <si>
    <t>AUZOUVILLE-SUR-RY</t>
  </si>
  <si>
    <t>AVESNES-EN-BRAY</t>
  </si>
  <si>
    <t>BRETTEVILLE-L'ORGUEILLEUSE</t>
  </si>
  <si>
    <t>BRETTEVILLE-SUR-DIVES</t>
  </si>
  <si>
    <t>LENGRONNE</t>
  </si>
  <si>
    <t>LESSAY</t>
  </si>
  <si>
    <t>LESTRE</t>
  </si>
  <si>
    <t>LIESVILLE-SUR-DOUVE</t>
  </si>
  <si>
    <t>LIEUSAINT</t>
  </si>
  <si>
    <t>LINGEARD</t>
  </si>
  <si>
    <t>LINGREVILLE</t>
  </si>
  <si>
    <t>LITHAIRE</t>
  </si>
  <si>
    <t>LES LOGES-MARCHIS</t>
  </si>
  <si>
    <t>L04</t>
  </si>
  <si>
    <t>LES AUTHIEUX-PAPION</t>
  </si>
  <si>
    <t>LES AUTHIEUX-SUR-CALONNE</t>
  </si>
  <si>
    <t>AUVILLARS</t>
  </si>
  <si>
    <t>AVENAY</t>
  </si>
  <si>
    <t>BONS-TASSILLY</t>
  </si>
  <si>
    <t>BOUGY</t>
  </si>
  <si>
    <t>BOULON</t>
  </si>
  <si>
    <t>BOURGEAUVILLE</t>
  </si>
  <si>
    <t>BRANVILLE</t>
  </si>
  <si>
    <t>SAUQUEVILLE</t>
  </si>
  <si>
    <t>SAUSSAY</t>
  </si>
  <si>
    <t>SAUSSEUZEMARE-EN-CAUX</t>
  </si>
  <si>
    <t>SEPT-MEULES</t>
  </si>
  <si>
    <t>FOLLIGNY</t>
  </si>
  <si>
    <t>FONTENAY-SUR-MER</t>
  </si>
  <si>
    <t>CERQUEUX</t>
  </si>
  <si>
    <t>CESNY-BOIS-HALBOUT</t>
  </si>
  <si>
    <t>MORAINVILLE-JOUVEAUX</t>
  </si>
  <si>
    <t>COLPAL</t>
  </si>
  <si>
    <t>STRTUR</t>
  </si>
  <si>
    <t>STRDEC</t>
  </si>
  <si>
    <t>STRROS</t>
  </si>
  <si>
    <t>CUCCAN</t>
  </si>
  <si>
    <t>CLAGLA</t>
  </si>
  <si>
    <t>COCAME</t>
  </si>
  <si>
    <t>NYCSCA</t>
  </si>
  <si>
    <t>ASIOTU</t>
  </si>
  <si>
    <t>ASIFLA</t>
  </si>
  <si>
    <t>HIBSPE</t>
  </si>
  <si>
    <t>SAINT-OUEN-DE-PONTCHEUIL</t>
  </si>
  <si>
    <t>SAINT-OUEN-DES-CHAMPS</t>
  </si>
  <si>
    <t>SAINT-OUEN-DE-THOUBERVILLE</t>
  </si>
  <si>
    <t>SAINT-GERMAIN-DE-VARREVILLE</t>
  </si>
  <si>
    <t>SAINT-GERMAIN-LE-GAILLARD</t>
  </si>
  <si>
    <t>ARDCIN</t>
  </si>
  <si>
    <t>ARDPUR</t>
  </si>
  <si>
    <t>ARDALB</t>
  </si>
  <si>
    <t>EGRGAR</t>
  </si>
  <si>
    <t>EGRGUL</t>
  </si>
  <si>
    <t>ARDRAL</t>
  </si>
  <si>
    <t>BUBIBI</t>
  </si>
  <si>
    <t>SAINT-PHILBERT-SUR-BOISSEY</t>
  </si>
  <si>
    <t>AVRILLY-61</t>
  </si>
  <si>
    <t>BEAULIEU-61</t>
  </si>
  <si>
    <t>CANAPVILLE-61</t>
  </si>
  <si>
    <t>CISAI-SAINT-AUBIN</t>
  </si>
  <si>
    <t>CORBON-61</t>
  </si>
  <si>
    <t>1413NE</t>
  </si>
  <si>
    <t>1713NO</t>
  </si>
  <si>
    <t>1314SE</t>
  </si>
  <si>
    <t>1614SE</t>
  </si>
  <si>
    <t>SAINT-GERMAIN-DE-LIVET</t>
  </si>
  <si>
    <t>SAINT-GERMAIN-DE-MONTGOMMERY</t>
  </si>
  <si>
    <t>SAINT-GERMAIN-DE-TALLEVENDE-LA-LANDE-VAUMONT</t>
  </si>
  <si>
    <t>SAINT-GERMAIN-DU-CRIOULT</t>
  </si>
  <si>
    <t>SAINT-GERMAIN-DU-PERT</t>
  </si>
  <si>
    <t>SAINT-GERMAIN-LA-BLANCHE-HERBE</t>
  </si>
  <si>
    <t>SAINT-GERMAIN-LANGOT</t>
  </si>
  <si>
    <t>ANTSPI</t>
  </si>
  <si>
    <t>ANTPET</t>
  </si>
  <si>
    <t>MOTFLA</t>
  </si>
  <si>
    <t>MOTFIS</t>
  </si>
  <si>
    <t>MOTFTH</t>
  </si>
  <si>
    <t>1812SO</t>
  </si>
  <si>
    <t>1311SE</t>
  </si>
  <si>
    <t>1711NE</t>
  </si>
  <si>
    <t>1312NE</t>
  </si>
  <si>
    <t>1514SE</t>
  </si>
  <si>
    <t>1714NO</t>
  </si>
  <si>
    <t>FLAMANVILLE-76</t>
  </si>
  <si>
    <t>FONTENAY-76</t>
  </si>
  <si>
    <t>2012SO</t>
  </si>
  <si>
    <t>TRIERY</t>
  </si>
  <si>
    <t>TRITOT</t>
  </si>
  <si>
    <t>TRISTA</t>
  </si>
  <si>
    <t>TRINEB</t>
  </si>
  <si>
    <t>TRIMEL</t>
  </si>
  <si>
    <t>TRIFLA</t>
  </si>
  <si>
    <t>1912SE</t>
  </si>
  <si>
    <t>2012NE</t>
  </si>
  <si>
    <t>1812NE</t>
  </si>
  <si>
    <t>1915SO</t>
  </si>
  <si>
    <t>SAINT-GEORGES-DE-ROUELLEY</t>
  </si>
  <si>
    <t>SAINT-GEORGES-MONTCOCQ</t>
  </si>
  <si>
    <t>SAINT-AUBIN-CELLOVILLE</t>
  </si>
  <si>
    <t>1216NE</t>
  </si>
  <si>
    <t>1109SE</t>
  </si>
  <si>
    <t>1311NE</t>
  </si>
  <si>
    <t>1310SO</t>
  </si>
  <si>
    <t>1312NO</t>
  </si>
  <si>
    <t>1312SO</t>
  </si>
  <si>
    <t>1315SO</t>
  </si>
  <si>
    <t>1315NO</t>
  </si>
  <si>
    <t>SAINT-DENIS-D'AUGERONS</t>
  </si>
  <si>
    <t>SAINT-PIERRE-DU-JONQUET</t>
  </si>
  <si>
    <t>SAINT-PIERRE-DU-MONT</t>
  </si>
  <si>
    <t>FRENEUSE-SUR-RISLE</t>
  </si>
  <si>
    <t>LA ROQUETTE</t>
  </si>
  <si>
    <t>MUCHEDENT</t>
  </si>
  <si>
    <t>ROUVRAY</t>
  </si>
  <si>
    <t>RUGLES</t>
  </si>
  <si>
    <t>LE SACQ</t>
  </si>
  <si>
    <t>GUERNY</t>
  </si>
  <si>
    <t>GUICHAINVILLE</t>
  </si>
  <si>
    <t>GUISENIERS</t>
  </si>
  <si>
    <t>LA NEUVILLE-DU-BOSC</t>
  </si>
  <si>
    <t>NEUVILLE-SUR-AUTHOU</t>
  </si>
  <si>
    <t>NOARDS</t>
  </si>
  <si>
    <t>NOGENT-LE-SEC</t>
  </si>
  <si>
    <t>NOJEON-EN-VEXIN</t>
  </si>
  <si>
    <t>NONANCOURT</t>
  </si>
  <si>
    <t>NOTRE-DAME-DE-BONDEVILLE</t>
  </si>
  <si>
    <t>MEULERS</t>
  </si>
  <si>
    <t>MOUTIERS-AU-PERCHE</t>
  </si>
  <si>
    <t>NEAUPHE-SOUS-ESSAI</t>
  </si>
  <si>
    <t>CRIQUETOT-SUR-LONGUEVILLE</t>
  </si>
  <si>
    <t>VILLERS-EN-OUCHE</t>
  </si>
  <si>
    <t>TROISGOTS</t>
  </si>
  <si>
    <t>URVILLE-NACQUEVILLE</t>
  </si>
  <si>
    <t>MONTHUCHON</t>
  </si>
  <si>
    <t>MONTMARTIN-EN-GRAIGNES</t>
  </si>
  <si>
    <t>GONFREVILLE-L'ORCHER</t>
  </si>
  <si>
    <t>GONNETOT</t>
  </si>
  <si>
    <t>GONNEVILLE-LA-MALLET</t>
  </si>
  <si>
    <t>GONNEVILLE-SUR-SCIE</t>
  </si>
  <si>
    <t>HIESVILLE</t>
  </si>
  <si>
    <t>HOCQUIGNY</t>
  </si>
  <si>
    <t>MAUCOMBLE</t>
  </si>
  <si>
    <t>MAUNY</t>
  </si>
  <si>
    <t>MAUQUENCHY</t>
  </si>
  <si>
    <t>MELLEVILLE</t>
  </si>
  <si>
    <t>MENTHEVILLE</t>
  </si>
  <si>
    <t>LE MESNIL-EUDES</t>
  </si>
  <si>
    <t>BAGNOLES-DE-L'ORNE</t>
  </si>
  <si>
    <t>BAILLEUL</t>
  </si>
  <si>
    <t>BANVOU</t>
  </si>
  <si>
    <t>BATILLY</t>
  </si>
  <si>
    <t>BAZOCHES-AU-HOULME</t>
  </si>
  <si>
    <t>LE MESNIL-SIMON</t>
  </si>
  <si>
    <t>H10b</t>
  </si>
  <si>
    <t>LE MESNIL-VILLEMENT</t>
  </si>
  <si>
    <t>DROSAY</t>
  </si>
  <si>
    <t>MISSY</t>
  </si>
  <si>
    <t>MITTOIS</t>
  </si>
  <si>
    <t>MONCEAUX-EN-BESSIN</t>
  </si>
  <si>
    <t>FONTENAI-SUR-ORNE</t>
  </si>
  <si>
    <t>FORGES</t>
  </si>
  <si>
    <t>LA FRESNAIE-FAYEL</t>
  </si>
  <si>
    <t>LA FRESNAYE-AU-SAUVAGE</t>
  </si>
  <si>
    <t>FRESNAY-LE-SAMSON</t>
  </si>
  <si>
    <t>GANDELAIN</t>
  </si>
  <si>
    <t>GAUVILLE</t>
  </si>
  <si>
    <t>NEUILLY-SUR-EURE</t>
  </si>
  <si>
    <t>NEUVILLE-SUR-TOUQUES</t>
  </si>
  <si>
    <t>NEUVY-AU-HOULME</t>
  </si>
  <si>
    <t>LA HAYE-PESNEL</t>
  </si>
  <si>
    <t>HELLEVILLE</t>
  </si>
  <si>
    <t>HEUGUEVILLE-SUR-SIENNE</t>
  </si>
  <si>
    <t>MONCHAUX-SORENG</t>
  </si>
  <si>
    <t>MALAUNAY</t>
  </si>
  <si>
    <t>NOTRE-DAME-DE-CENILLY</t>
  </si>
  <si>
    <t>CRESSERONS</t>
  </si>
  <si>
    <t>CRESSEVEUILLE</t>
  </si>
  <si>
    <t>CREULLY</t>
  </si>
  <si>
    <t>NAY</t>
  </si>
  <si>
    <t>LE NEUFBOURG</t>
  </si>
  <si>
    <t>NEUFMESNIL</t>
  </si>
  <si>
    <t>NEUVILLE-AU-PLAIN</t>
  </si>
  <si>
    <t>NEUVILLE-EN-BEAUMONT</t>
  </si>
  <si>
    <t>WANCHY-CAPVAL</t>
  </si>
  <si>
    <t>YAINVILLE</t>
  </si>
  <si>
    <t>YERVILLE</t>
  </si>
  <si>
    <t>SIGY-EN-BRAY</t>
  </si>
  <si>
    <t>SMERMESNIL</t>
  </si>
  <si>
    <t>SOMMERY</t>
  </si>
  <si>
    <t>SAONNET</t>
  </si>
  <si>
    <t>SASSY</t>
  </si>
  <si>
    <t>ANGOVILLE-AU-PLAIN</t>
  </si>
  <si>
    <t>ANGOVILLE-SUR-AY</t>
  </si>
  <si>
    <t>ANNEVILLE-EN-SAIRE</t>
  </si>
  <si>
    <t>ANNEVILLE-SUR-MER</t>
  </si>
  <si>
    <t>P01</t>
  </si>
  <si>
    <t>CAUMONT-SUR-ORNE</t>
  </si>
  <si>
    <t>CAUVICOURT</t>
  </si>
  <si>
    <t>CAUVILLE</t>
  </si>
  <si>
    <t>LE BOIS-ROBERT</t>
  </si>
  <si>
    <t>LE MARAIS-LA-CHAPELLE</t>
  </si>
  <si>
    <t>MAROLLES</t>
  </si>
  <si>
    <t>MARTIGNY-SUR-L'ANTE</t>
  </si>
  <si>
    <t>Français</t>
  </si>
  <si>
    <t>CAILLOUET-ORGEVILLE</t>
  </si>
  <si>
    <t>CAILLY-SUR-EURE</t>
  </si>
  <si>
    <t>BOULLEVILLE</t>
  </si>
  <si>
    <t>BOUQUELON</t>
  </si>
  <si>
    <t>BOUQUETOT</t>
  </si>
  <si>
    <t>MESNIL-MAUGER</t>
  </si>
  <si>
    <t>MESNIL-PANNEVILLE</t>
  </si>
  <si>
    <t>MESNIL-RAOUL</t>
  </si>
  <si>
    <t>SACQUENVILLE</t>
  </si>
  <si>
    <t>CARNEVILLE</t>
  </si>
  <si>
    <t>CARQUEBUT</t>
  </si>
  <si>
    <t>CATTEVILLE</t>
  </si>
  <si>
    <t>CERNAY</t>
  </si>
  <si>
    <t>LE MESNIL-VIGOT</t>
  </si>
  <si>
    <t>LE MESNIL-VILLEMAN</t>
  </si>
  <si>
    <t>MILLY</t>
  </si>
  <si>
    <t>MOBECQ</t>
  </si>
  <si>
    <t>LES MOITIERS-D'ALLONNE</t>
  </si>
  <si>
    <t>LES MOITIERS-EN-BAUPTOIS</t>
  </si>
  <si>
    <t>MONTABOT</t>
  </si>
  <si>
    <t>LE VICEL</t>
  </si>
  <si>
    <t>VIDECOSVILLE</t>
  </si>
  <si>
    <t>VIDOUVILLE</t>
  </si>
  <si>
    <t>Carte</t>
  </si>
  <si>
    <t>SAIRES-LA-VERRERIE</t>
  </si>
  <si>
    <t>LE SAP</t>
  </si>
  <si>
    <t>D13</t>
  </si>
  <si>
    <t>D14</t>
  </si>
  <si>
    <t>VIEUX-BOURG</t>
  </si>
  <si>
    <t>VIGNATS</t>
  </si>
  <si>
    <t>VILLERS-BOCAGE</t>
  </si>
  <si>
    <t>VILLERS-CANIVET</t>
  </si>
  <si>
    <t>J04</t>
  </si>
  <si>
    <t>H02</t>
  </si>
  <si>
    <t>H03</t>
  </si>
  <si>
    <t>H04</t>
  </si>
  <si>
    <t>SURTAINVILLE</t>
  </si>
  <si>
    <t>TAILLEPIED</t>
  </si>
  <si>
    <t>TAMERVILLE</t>
  </si>
  <si>
    <t>N08</t>
  </si>
  <si>
    <t>MARCILLY</t>
  </si>
  <si>
    <t>MARGUERAY</t>
  </si>
  <si>
    <t>MARIGNY</t>
  </si>
  <si>
    <t>MARTINVAST</t>
  </si>
  <si>
    <t>MAUPERTUIS</t>
  </si>
  <si>
    <t>MAUPERTUS-SUR-MER</t>
  </si>
  <si>
    <t>LA MEAUFFE</t>
  </si>
  <si>
    <t>LE MESNIL</t>
  </si>
  <si>
    <t>LE MESNIL-AMAND</t>
  </si>
  <si>
    <t>LE MESNIL-AMEY</t>
  </si>
  <si>
    <t>LE MESNIL-AUBERT</t>
  </si>
  <si>
    <t>LE MESNIL-AU-VAL</t>
  </si>
  <si>
    <t>P09</t>
  </si>
  <si>
    <t>P11</t>
  </si>
  <si>
    <t>PERCY</t>
  </si>
  <si>
    <t>LA PERNELLE</t>
  </si>
  <si>
    <t>TONNEVILLE</t>
  </si>
  <si>
    <t>CHICHEBOVILLE</t>
  </si>
  <si>
    <t>CHOUAIN</t>
  </si>
  <si>
    <t>CINTHEAUX</t>
  </si>
  <si>
    <t>CLARBEC</t>
  </si>
  <si>
    <t>CLINCHAMPS-SUR-ORNE</t>
  </si>
  <si>
    <t>COLLEVILLE-SUR-MER</t>
  </si>
  <si>
    <t>SAINT-GERMAIN-DE-FRESNEY</t>
  </si>
  <si>
    <t>SAINT-GERMAIN-DE-PASQUIER</t>
  </si>
  <si>
    <t>SAINT-GERMAIN-DES-ANGLES</t>
  </si>
  <si>
    <t>1412NO</t>
  </si>
  <si>
    <t>1414SE</t>
  </si>
  <si>
    <t>1511SE</t>
  </si>
  <si>
    <t>FULGLA</t>
  </si>
  <si>
    <t>PLOCAT</t>
  </si>
  <si>
    <t>HIPPOL</t>
  </si>
  <si>
    <t>SYLBOR</t>
  </si>
  <si>
    <t>BRETTEVILLE-SAINT-LAURENT</t>
  </si>
  <si>
    <t>BUTOT</t>
  </si>
  <si>
    <t>CONTEVILLE-76</t>
  </si>
  <si>
    <t>SAINT-POIS</t>
  </si>
  <si>
    <t>SAINT-QUENTIN-SUR-LE-HOMME</t>
  </si>
  <si>
    <t>LOXLEU</t>
  </si>
  <si>
    <t>LOXPYT</t>
  </si>
  <si>
    <t>PYRULA</t>
  </si>
  <si>
    <t>COCCOC</t>
  </si>
  <si>
    <t>1716SE</t>
  </si>
  <si>
    <t>SAINT-JEAN-DE-FOLLEVILLE</t>
  </si>
  <si>
    <t>SAINT-JEAN-DE-LA-NEUVILLE</t>
  </si>
  <si>
    <t>SAINT-JEAN-DU-CARDONNAY</t>
  </si>
  <si>
    <t>SAINT-JOUIN-BRUNEVAL</t>
  </si>
  <si>
    <t>SAINT-LAURENT-EN-CAUX</t>
  </si>
  <si>
    <t>SAINT-GEORGES-DES-GROSEILLERS</t>
  </si>
  <si>
    <t>SAINT-GERMAIN-D'AUNAY</t>
  </si>
  <si>
    <t>SAINTE-MARGUERITE-DE-CARROUGES</t>
  </si>
  <si>
    <t>SAINTE-MARIE-LA-ROBERT</t>
  </si>
  <si>
    <t>SAINTE-OPPORTUNE</t>
  </si>
  <si>
    <t>SAINT-AUBIN-DE-TERREGATTE</t>
  </si>
  <si>
    <t>SAINT-AUBIN-DU-PERRON</t>
  </si>
  <si>
    <t>SAINT-BRICE-DE-LANDELLES</t>
  </si>
  <si>
    <t>COULONCES-61</t>
  </si>
  <si>
    <t>COUVAINS-61</t>
  </si>
  <si>
    <t>CROISILLES-61</t>
  </si>
  <si>
    <t>DAME-MARIE-61</t>
  </si>
  <si>
    <t>DAMIGNY</t>
  </si>
  <si>
    <t>FRANCHEVILLE-61</t>
  </si>
  <si>
    <t>LA BAZOQUE-61</t>
  </si>
  <si>
    <t>L'AIGLE</t>
  </si>
  <si>
    <t>SAINT-LAURENT-DES-BOIS</t>
  </si>
  <si>
    <t>BARENTIN</t>
  </si>
  <si>
    <t>BAROMESNIL</t>
  </si>
  <si>
    <t>COULONGES-SUR-SARTHE</t>
  </si>
  <si>
    <t>LA COURBE</t>
  </si>
  <si>
    <t>COURCERAULT</t>
  </si>
  <si>
    <t>COURGEON</t>
  </si>
  <si>
    <t>COURTOMER</t>
  </si>
  <si>
    <t>COUTERNE</t>
  </si>
  <si>
    <t>CROUTTES</t>
  </si>
  <si>
    <t>CRULAI</t>
  </si>
  <si>
    <t>CUISSAI</t>
  </si>
  <si>
    <t>DOMFRONT</t>
  </si>
  <si>
    <t>DOMPIERRE</t>
  </si>
  <si>
    <t>DORCEAU</t>
  </si>
  <si>
    <t>DURCET</t>
  </si>
  <si>
    <t>CORNEVILLE-SUR-RISLE</t>
  </si>
  <si>
    <t>CORNY</t>
  </si>
  <si>
    <t>COUDRAY</t>
  </si>
  <si>
    <t>COUDRES</t>
  </si>
  <si>
    <t>COURCELLES-SUR-SEINE</t>
  </si>
  <si>
    <t>COURDEMANCHE</t>
  </si>
  <si>
    <t>COURTEILLES</t>
  </si>
  <si>
    <t>K67</t>
  </si>
  <si>
    <t>K70</t>
  </si>
  <si>
    <t>L01</t>
  </si>
  <si>
    <t>L06a</t>
  </si>
  <si>
    <t>FACULTATIF</t>
  </si>
  <si>
    <t>SAINTE-MARIE-DES-CHAMPS</t>
  </si>
  <si>
    <t>1212SE</t>
  </si>
  <si>
    <t>1316NO</t>
  </si>
  <si>
    <t>1209SE</t>
  </si>
  <si>
    <t>1215SE</t>
  </si>
  <si>
    <t>1316NE</t>
  </si>
  <si>
    <t>SAINT-AUBIN-DU-THENNEY</t>
  </si>
  <si>
    <t>SAINT-AUBIN-LE-GUICHARD</t>
  </si>
  <si>
    <t>SAINT-HILAIRE-PETITVILLE</t>
  </si>
  <si>
    <t>SAINT-JAMES</t>
  </si>
  <si>
    <t>SAINT-JEAN-DE-DAYE</t>
  </si>
  <si>
    <t>SAINT-PHILBERT-DES-CHAMPS</t>
  </si>
  <si>
    <t>DANCOURT</t>
  </si>
  <si>
    <t>BELLOU-LE-TRICHARD</t>
  </si>
  <si>
    <t>BELLOU-SUR-HUISNE</t>
  </si>
  <si>
    <t>BERD'HUIS</t>
  </si>
  <si>
    <t>BERJOU</t>
  </si>
  <si>
    <t>BIVILLIERS</t>
  </si>
  <si>
    <t>BIZOU</t>
  </si>
  <si>
    <t>MONTREUIL-EN-AUGE</t>
  </si>
  <si>
    <t>MONTS-EN-BESSIN</t>
  </si>
  <si>
    <t>MONTVIETTE</t>
  </si>
  <si>
    <t>MORTEAUX-COULIBOEUF</t>
  </si>
  <si>
    <t>MOSLES</t>
  </si>
  <si>
    <t>MOUEN</t>
  </si>
  <si>
    <t>FALAISE</t>
  </si>
  <si>
    <t>FAMILLY</t>
  </si>
  <si>
    <t>PONT-DE-L'ARCHE</t>
  </si>
  <si>
    <t>PORTE-JOIE</t>
  </si>
  <si>
    <t>PORTES</t>
  </si>
  <si>
    <t>PORT-MORT</t>
  </si>
  <si>
    <t>LA POTERIE-MATHIEU</t>
  </si>
  <si>
    <t>MONTILLY-SUR-NOIREAU</t>
  </si>
  <si>
    <t>MONTMERREI</t>
  </si>
  <si>
    <t>MONT-ORMEL</t>
  </si>
  <si>
    <t>MONTREUIL-AU-HOULME</t>
  </si>
  <si>
    <t>MONTREUIL-LA-CAMBE</t>
  </si>
  <si>
    <t>BOISSAY</t>
  </si>
  <si>
    <t>BOLBEC</t>
  </si>
  <si>
    <t>BOOS</t>
  </si>
  <si>
    <t>BORNAMBUSC</t>
  </si>
  <si>
    <t>LA BOUILLE</t>
  </si>
  <si>
    <t>BOURDAINVILLE</t>
  </si>
  <si>
    <t>BOURVILLE</t>
  </si>
  <si>
    <t>ANGLESQUEVILLE-LA-BRAS-LONG</t>
  </si>
  <si>
    <t>ANGLESQUEVILLE-L'ESNEVAL</t>
  </si>
  <si>
    <t>LOUVIGNY</t>
  </si>
  <si>
    <t>LUC-SUR-MER</t>
  </si>
  <si>
    <t>LOUVAGNY</t>
  </si>
  <si>
    <t>SAINT-MARTIN-L'AIGUILLON</t>
  </si>
  <si>
    <t>SAINT-MAURICE-SUR-HUISNE</t>
  </si>
  <si>
    <t>MAISONCELLES-LA-JOURDAN</t>
  </si>
  <si>
    <t>MAISONCELLES-PELVEY</t>
  </si>
  <si>
    <t>CANY-BARVILLE</t>
  </si>
  <si>
    <t>SAINT-NICOLAS-DES-BOIS-61</t>
  </si>
  <si>
    <t>SAINT-NICOLAS-DES-LAITIERS</t>
  </si>
  <si>
    <t>BRETTEVILLE-DU-GRAND-CAUX</t>
  </si>
  <si>
    <t>BRUNVILLE</t>
  </si>
  <si>
    <t>BUCHY</t>
  </si>
  <si>
    <t>BULLY</t>
  </si>
  <si>
    <t>BURES-EN-BRAY</t>
  </si>
  <si>
    <t>CAILLEVILLE</t>
  </si>
  <si>
    <t>CAILLY</t>
  </si>
  <si>
    <t>CAMPNEUSEVILLE</t>
  </si>
  <si>
    <t>CANEHAN</t>
  </si>
  <si>
    <t>CANOUVILLE</t>
  </si>
  <si>
    <t>B06a</t>
  </si>
  <si>
    <t>BEAUVAL-EN-CAUX</t>
  </si>
  <si>
    <t>BELLENGREVILLE-76</t>
  </si>
  <si>
    <t>SAINT-AUBIN-D'ARQUENAY</t>
  </si>
  <si>
    <t>SAINT-AUBIN-DES-BOIS</t>
  </si>
  <si>
    <t>SAINT-CHARLES-DE-PERCY</t>
  </si>
  <si>
    <t>L05</t>
  </si>
  <si>
    <t>ERNES</t>
  </si>
  <si>
    <t>ESCOVILLE</t>
  </si>
  <si>
    <t>BONNEVILLE-LA-LOUVET</t>
  </si>
  <si>
    <t>BONNEVILLE-SUR-TOUQUES</t>
  </si>
  <si>
    <t>BONNOEIL</t>
  </si>
  <si>
    <t>INGOUVILLE</t>
  </si>
  <si>
    <t>INTRAVILLE</t>
  </si>
  <si>
    <t>ISNEAUVILLE</t>
  </si>
  <si>
    <t>LAMMERVILLE</t>
  </si>
  <si>
    <t>LANDES-VIEILLES-ET-NEUVES</t>
  </si>
  <si>
    <t>LANQUETOT</t>
  </si>
  <si>
    <t>LESTANVILLE</t>
  </si>
  <si>
    <t>LILLEBONNE</t>
  </si>
  <si>
    <t>LIMPIVILLE</t>
  </si>
  <si>
    <t>SAHURS</t>
  </si>
  <si>
    <t>SAINNEVILLE</t>
  </si>
  <si>
    <t>ELLECOURT</t>
  </si>
  <si>
    <t>ENVERMEU</t>
  </si>
  <si>
    <t>ENVRONVILLE</t>
  </si>
  <si>
    <t>MILLEBOSC</t>
  </si>
  <si>
    <t>MIRVILLE</t>
  </si>
  <si>
    <t>DOVILLE</t>
  </si>
  <si>
    <t>DUCEY</t>
  </si>
  <si>
    <t>LES IFS</t>
  </si>
  <si>
    <t>LES MONCEAUX</t>
  </si>
  <si>
    <t>LES TOURAILLES</t>
  </si>
  <si>
    <t>FLEURY</t>
  </si>
  <si>
    <t>Type de suivi</t>
  </si>
  <si>
    <t xml:space="preserve">MIGRATION </t>
  </si>
  <si>
    <t>RESEAU LIMICOLES CÔTIERS</t>
  </si>
  <si>
    <t>Chaume</t>
  </si>
  <si>
    <t>Labour</t>
  </si>
  <si>
    <t>PROGRAMME PERSONNEL</t>
  </si>
  <si>
    <t>LA VACHERIE</t>
  </si>
  <si>
    <t>VALAILLES</t>
  </si>
  <si>
    <t>LE VAL-DAVID</t>
  </si>
  <si>
    <t>VALLETOT</t>
  </si>
  <si>
    <t>VANDRIMARE</t>
  </si>
  <si>
    <t>VANNECROCQ</t>
  </si>
  <si>
    <t>VASCOEUIL</t>
  </si>
  <si>
    <t>C01</t>
  </si>
  <si>
    <t>C01a</t>
  </si>
  <si>
    <t>C02</t>
  </si>
  <si>
    <t>C02a</t>
  </si>
  <si>
    <t>C03</t>
  </si>
  <si>
    <t>C03a</t>
  </si>
  <si>
    <t>C04</t>
  </si>
  <si>
    <t>SAUSSAY-LA-CAMPAGNE</t>
  </si>
  <si>
    <t>LA LUZERNE</t>
  </si>
  <si>
    <t>MACEY</t>
  </si>
  <si>
    <t>MAGNEVILLE</t>
  </si>
  <si>
    <t>CAIRON</t>
  </si>
  <si>
    <t>K01</t>
  </si>
  <si>
    <t>K02</t>
  </si>
  <si>
    <t>K03</t>
  </si>
  <si>
    <t>K04</t>
  </si>
  <si>
    <t>K05</t>
  </si>
  <si>
    <t>K06</t>
  </si>
  <si>
    <t>K07</t>
  </si>
  <si>
    <t>K08</t>
  </si>
  <si>
    <t>K08a</t>
  </si>
  <si>
    <t>K08b</t>
  </si>
  <si>
    <t>K09</t>
  </si>
  <si>
    <t>H11</t>
  </si>
  <si>
    <t>1916SO</t>
  </si>
  <si>
    <t>1917NO</t>
  </si>
  <si>
    <t>1815SE</t>
  </si>
  <si>
    <t>1616NE</t>
  </si>
  <si>
    <t>1516SO</t>
  </si>
  <si>
    <t>1918NO</t>
  </si>
  <si>
    <t>1715NE</t>
  </si>
  <si>
    <t>1515SE</t>
  </si>
  <si>
    <t>1515NO</t>
  </si>
  <si>
    <t>SAINT-NICOLAS-DE-BLIQUETUIT</t>
  </si>
  <si>
    <t>SAINT-JOUIN-DE-BLAVOU</t>
  </si>
  <si>
    <t>SAINT-FULGENT-DES-ORMES</t>
  </si>
  <si>
    <t>SAINT-GEORGES-D'ANNEBECQ</t>
  </si>
  <si>
    <t>SAINT-CYR</t>
  </si>
  <si>
    <t>SAINT-CYR-DU-BAILLEUL</t>
  </si>
  <si>
    <t>SAINT-DENIS-LE-GAST</t>
  </si>
  <si>
    <t>SAINT-GERMAIN-DE-MARTIGNY</t>
  </si>
  <si>
    <t>SAINTE-CROIX-HAGUE</t>
  </si>
  <si>
    <t>SAINTE-MARIE-DU-BOIS</t>
  </si>
  <si>
    <t>SAINTE-MARIE-DU-MONT</t>
  </si>
  <si>
    <t>SAINTE-PIENCE</t>
  </si>
  <si>
    <t>ANAFAL</t>
  </si>
  <si>
    <t>2008SE</t>
  </si>
  <si>
    <t>2010NO</t>
  </si>
  <si>
    <t>1910NO</t>
  </si>
  <si>
    <t>2109SO</t>
  </si>
  <si>
    <t>1909SE</t>
  </si>
  <si>
    <t>2009NE</t>
  </si>
  <si>
    <t>1911NE</t>
  </si>
  <si>
    <t>2108NO</t>
  </si>
  <si>
    <t>2110NO</t>
  </si>
  <si>
    <t>2008NO</t>
  </si>
  <si>
    <t>1709SE</t>
  </si>
  <si>
    <t>1910SO</t>
  </si>
  <si>
    <t>2010SE</t>
  </si>
  <si>
    <t>NICHEUR POSSIBLE</t>
  </si>
  <si>
    <t>NICHEUR PROBABLE</t>
  </si>
  <si>
    <t>NICHEUR CERTAIN</t>
  </si>
  <si>
    <t>PHAFUL</t>
  </si>
  <si>
    <t>PHALOB</t>
  </si>
  <si>
    <t>PHATRI</t>
  </si>
  <si>
    <t>BUROED</t>
  </si>
  <si>
    <t>GLAPRA</t>
  </si>
  <si>
    <t>MELPER</t>
  </si>
  <si>
    <t>MELFUS</t>
  </si>
  <si>
    <t>CLAHYE</t>
  </si>
  <si>
    <t>BUCISL</t>
  </si>
  <si>
    <t>BUCCLA</t>
  </si>
  <si>
    <t>MERALB</t>
  </si>
  <si>
    <t>OTUSCO</t>
  </si>
  <si>
    <t>ATHNOC</t>
  </si>
  <si>
    <t>STRALU</t>
  </si>
  <si>
    <t>TYTALB</t>
  </si>
  <si>
    <t>SAINT-PAUL</t>
  </si>
  <si>
    <t>SAINT-PHILBERT-SUR-ORNE</t>
  </si>
  <si>
    <t>SAINT-AUBIN-DE-BONNEVAL</t>
  </si>
  <si>
    <t>SAINTE-AUSTREBERTHE</t>
  </si>
  <si>
    <t>SAINT-QUENTIN-LES-CHARDONNETS</t>
  </si>
  <si>
    <t>SAINT-GERMAIN-DES-GROIS</t>
  </si>
  <si>
    <t>SAINT-GERMAIN-LE-VIEUX</t>
  </si>
  <si>
    <t>SAINT-CHRISTOPHE-LE-JAJOLET</t>
  </si>
  <si>
    <t>SAINT-CLAIR-DE-HALOUZE</t>
  </si>
  <si>
    <t>SAINT-CORNIER-DES-LANDES</t>
  </si>
  <si>
    <t>SAINT-DENIS-DE-VILLENETTE</t>
  </si>
  <si>
    <t>MOTYAR</t>
  </si>
  <si>
    <t>PICVIR</t>
  </si>
  <si>
    <t>PICCAN</t>
  </si>
  <si>
    <t>SAINT-GERVAIS-DES-SABLONS</t>
  </si>
  <si>
    <t>SAINT-GERVAIS-DU-PERRON</t>
  </si>
  <si>
    <t>SAINT-GILLES-DES-MARAIS</t>
  </si>
  <si>
    <t>SAINT-HILAIRE-DE-BRIOUZE</t>
  </si>
  <si>
    <t>SAINT-FLOXEL</t>
  </si>
  <si>
    <t>SAINT-DENIS-SUR-SARTHON</t>
  </si>
  <si>
    <t>SAINT-GEORGES-SUR-FONTAINE</t>
  </si>
  <si>
    <t>C00</t>
  </si>
  <si>
    <t>C06</t>
  </si>
  <si>
    <t>C09a</t>
  </si>
  <si>
    <t>C15</t>
  </si>
  <si>
    <t>D00</t>
  </si>
  <si>
    <t>D07a</t>
  </si>
  <si>
    <t>D07b</t>
  </si>
  <si>
    <t>D11a</t>
  </si>
  <si>
    <t>D23</t>
  </si>
  <si>
    <t>D24</t>
  </si>
  <si>
    <t>ARDOUVAL</t>
  </si>
  <si>
    <t>ARQUES-LA-BATAILLE</t>
  </si>
  <si>
    <t>ASSIGNY</t>
  </si>
  <si>
    <t>SAINT-AUBIN-SUR-GAILLON</t>
  </si>
  <si>
    <t>SAINT-MARTIN-AUX-BUNEAUX</t>
  </si>
  <si>
    <t>NOYERS</t>
  </si>
  <si>
    <t>ROUGEMONTIERS</t>
  </si>
  <si>
    <t>Espèce observée durant la saison de reproduction dans un habitat favorable</t>
  </si>
  <si>
    <t>Territoire permanent présumé en fonction de l'observation de comportement territoraux ou de l'observation à 8 jours d'intervalle au moins d'un individu au même endroit</t>
  </si>
  <si>
    <t>Fréquentation d'un site de nid potentiel</t>
  </si>
  <si>
    <t>Signes ou cris d'inquiètude d'un individu adulte</t>
  </si>
  <si>
    <t>Présence de plaques incubatrices</t>
  </si>
  <si>
    <t>LES LOGES-76</t>
  </si>
  <si>
    <t>MARTIGNY-76</t>
  </si>
  <si>
    <t>2011SE</t>
  </si>
  <si>
    <t>1811SE</t>
  </si>
  <si>
    <t>1915NO</t>
  </si>
  <si>
    <t>2014NE</t>
  </si>
  <si>
    <t>1914SE</t>
  </si>
  <si>
    <t>2013NO</t>
  </si>
  <si>
    <t>2114NE</t>
  </si>
  <si>
    <t>2014SO</t>
  </si>
  <si>
    <t>2112SO</t>
  </si>
  <si>
    <t>2113SO</t>
  </si>
  <si>
    <t>1914NO</t>
  </si>
  <si>
    <t>1812NO</t>
  </si>
  <si>
    <t>2113NE</t>
  </si>
  <si>
    <t>2114NO</t>
  </si>
  <si>
    <t>1814SE</t>
  </si>
  <si>
    <t>1814NO</t>
  </si>
  <si>
    <t>2011NE</t>
  </si>
  <si>
    <t>2015NE</t>
  </si>
  <si>
    <t>2011SO</t>
  </si>
  <si>
    <t>SAINT-PIERRE-AZIF</t>
  </si>
  <si>
    <t>SAINT-PIERRE-CANIVET</t>
  </si>
  <si>
    <t>SAINT-PIERRE-DE-MAILLOC</t>
  </si>
  <si>
    <t>SALLEN</t>
  </si>
  <si>
    <t>SALLENELLES</t>
  </si>
  <si>
    <t>SANNERVILLE</t>
  </si>
  <si>
    <t>SAON</t>
  </si>
  <si>
    <t>P02</t>
  </si>
  <si>
    <t>P03</t>
  </si>
  <si>
    <t>VASTEVILLE</t>
  </si>
  <si>
    <t>VAUDREVILLE</t>
  </si>
  <si>
    <t>VAUDRIMESNIL</t>
  </si>
  <si>
    <t>VENGEONS</t>
  </si>
  <si>
    <t>VER</t>
  </si>
  <si>
    <t>VERGONCEY</t>
  </si>
  <si>
    <t>VERNIX</t>
  </si>
  <si>
    <t>BRETTEVILLE-LE-RABET</t>
  </si>
  <si>
    <t>HEUGLEVILLE-SUR-SCIE</t>
  </si>
  <si>
    <t>RICARVILLE</t>
  </si>
  <si>
    <t>RICARVILLE-DU-VAL</t>
  </si>
  <si>
    <t>RICHEMONT</t>
  </si>
  <si>
    <t>RIEUX</t>
  </si>
  <si>
    <t>RIVILLE</t>
  </si>
  <si>
    <t>U18a</t>
  </si>
  <si>
    <t>U18b</t>
  </si>
  <si>
    <t>U14b</t>
  </si>
  <si>
    <t>SAINTE-COLOMBE-LA-COMMANDERIE</t>
  </si>
  <si>
    <t>L'OUDON</t>
  </si>
  <si>
    <t>SAINT-AGNAN-LE-MALHERBE</t>
  </si>
  <si>
    <t>SAINT-LOUET-SUR-SEULLES</t>
  </si>
  <si>
    <t>SAINT-LOUP-DE-FRIBOIS</t>
  </si>
  <si>
    <t>SAINT-LOUP-HORS</t>
  </si>
  <si>
    <t>SAINT-PIERRE-LANGERS</t>
  </si>
  <si>
    <t>SAINT-PLANCHERS</t>
  </si>
  <si>
    <t>SAINT-LAURENT-DU-TENCEMENT</t>
  </si>
  <si>
    <t>SAINT-LUC</t>
  </si>
  <si>
    <t>FRESNEY-LE-VIEUX</t>
  </si>
  <si>
    <t>SAINT-MARDS-DE-FRESNE</t>
  </si>
  <si>
    <t>SURVILLE-27</t>
  </si>
  <si>
    <t>FOULOGNES</t>
  </si>
  <si>
    <t>FOURCHES</t>
  </si>
  <si>
    <t>MUNEVILLE-SUR-MER</t>
  </si>
  <si>
    <t>SAINTENY</t>
  </si>
  <si>
    <t>CHAIGNES</t>
  </si>
  <si>
    <t>CHAISE-DIEU-DU-THEIL</t>
  </si>
  <si>
    <t>NOYERS-BOCAGE</t>
  </si>
  <si>
    <t>OLENDON</t>
  </si>
  <si>
    <t>ONDEFONTAINE</t>
  </si>
  <si>
    <t>ORBEC</t>
  </si>
  <si>
    <t>OSMANVILLE</t>
  </si>
  <si>
    <t>LES OUBEAUX</t>
  </si>
  <si>
    <t>OUILLY-DU-HOULEY</t>
  </si>
  <si>
    <t>OUISTREHAM</t>
  </si>
  <si>
    <t>LA CHAPELLE-GAUTHIER</t>
  </si>
  <si>
    <t>LA CHAPELLE-HARENG</t>
  </si>
  <si>
    <t>CHARLEVAL</t>
  </si>
  <si>
    <t>HOUVILLE-EN-VEXIN</t>
  </si>
  <si>
    <t>FAVEROLLES-LA-CAMPAGNE</t>
  </si>
  <si>
    <t>LE FAVRIL</t>
  </si>
  <si>
    <t>FEUGUEROLLES</t>
  </si>
  <si>
    <t>BONSMOULINS</t>
  </si>
  <si>
    <t>LE BOSC-RENOULT</t>
  </si>
  <si>
    <t>LES BOTTEREAUX</t>
  </si>
  <si>
    <t>BOUAFLES</t>
  </si>
  <si>
    <t>BOUCHEVILLIERS</t>
  </si>
  <si>
    <t>SAINT-MANVIEU-NORREY</t>
  </si>
  <si>
    <t>SAINT-MARTIN-AUX-CHARTRAINS</t>
  </si>
  <si>
    <t>SAINT-MARTIN-DE-BLAGNY</t>
  </si>
  <si>
    <t>SAINT-PIERRE-SUR-DIVES</t>
  </si>
  <si>
    <t>SAINT-PIERRE-TARENTAINE</t>
  </si>
  <si>
    <t>SAINT-SAMSON</t>
  </si>
  <si>
    <t>BLANGY-SUR-BRESLE</t>
  </si>
  <si>
    <t>LE BOCASSE</t>
  </si>
  <si>
    <t>BOIS-D'ENNEBOURG</t>
  </si>
  <si>
    <t>BOIS-GUILBERT</t>
  </si>
  <si>
    <t>FONTAINE-HENRY</t>
  </si>
  <si>
    <t>GINAI</t>
  </si>
  <si>
    <t>GODISSON</t>
  </si>
  <si>
    <t>GOULET</t>
  </si>
  <si>
    <t>LE GRAIS</t>
  </si>
  <si>
    <t>BEAUFAI</t>
  </si>
  <si>
    <t>BEAULANDAIS</t>
  </si>
  <si>
    <t>FONTAINE-LE-BOURG</t>
  </si>
  <si>
    <t>FONTAINE-LE-DUN</t>
  </si>
  <si>
    <t>GONFREVILLE</t>
  </si>
  <si>
    <t>GONNEVILLE</t>
  </si>
  <si>
    <t>GORGES</t>
  </si>
  <si>
    <t>GOUBERVILLE</t>
  </si>
  <si>
    <t>GOURBESVILLE</t>
  </si>
  <si>
    <t>GOURFALEUR</t>
  </si>
  <si>
    <t>GOUVETS</t>
  </si>
  <si>
    <t>G17</t>
  </si>
  <si>
    <t>H01</t>
  </si>
  <si>
    <t>COURVAUDON</t>
  </si>
  <si>
    <t>TOURVILLE-LA-CHAPELLE</t>
  </si>
  <si>
    <t>TOURVILLE-LES-IFS</t>
  </si>
  <si>
    <t>DROISY</t>
  </si>
  <si>
    <t>DRUCOURT</t>
  </si>
  <si>
    <t>DURANVILLE</t>
  </si>
  <si>
    <t>ECQUETOT</t>
  </si>
  <si>
    <t>RONFEUGERAI</t>
  </si>
  <si>
    <t>LES ROTOURS</t>
  </si>
  <si>
    <t>ROUPERROUX</t>
  </si>
  <si>
    <t>SAI</t>
  </si>
  <si>
    <t>LES BAUX-DE-BRETEUIL</t>
  </si>
  <si>
    <t>MONCHY-SUR-EU</t>
  </si>
  <si>
    <t>MONT-CAUVAIRE</t>
  </si>
  <si>
    <t>MONT-DE-L'IF</t>
  </si>
  <si>
    <t>MONTIVILLIERS</t>
  </si>
  <si>
    <t>MONTMAIN</t>
  </si>
  <si>
    <t>MONTREUIL-EN-CAUX</t>
  </si>
  <si>
    <t>MONTROTY</t>
  </si>
  <si>
    <t>MONTVILLE</t>
  </si>
  <si>
    <t>GRANDVILLIERS</t>
  </si>
  <si>
    <t>GRAVIGNY</t>
  </si>
  <si>
    <t>GROSLEY-SUR-RISLE</t>
  </si>
  <si>
    <t>GROSSOEUVRE</t>
  </si>
  <si>
    <t>BOSC-RENOULT-EN-ROUMOIS</t>
  </si>
  <si>
    <t>LE BOSC-ROGER-EN-ROUMOIS</t>
  </si>
  <si>
    <t>BOSGOUET</t>
  </si>
  <si>
    <t>COMBLOT</t>
  </si>
  <si>
    <t>COMMEAUX</t>
  </si>
  <si>
    <t>CONDEAU</t>
  </si>
  <si>
    <t>CIDEVILLE</t>
  </si>
  <si>
    <t>CLAIS</t>
  </si>
  <si>
    <t>CLASVILLE</t>
  </si>
  <si>
    <t>DERCHIGNY</t>
  </si>
  <si>
    <t>DIEPPE</t>
  </si>
  <si>
    <t>LE CATELIER</t>
  </si>
  <si>
    <t>CATENAY</t>
  </si>
  <si>
    <t>CAUDEBEC-EN-CAUX</t>
  </si>
  <si>
    <t>LES CENT-ACRES</t>
  </si>
  <si>
    <t>LA CERLANGUE</t>
  </si>
  <si>
    <t>LA CHAPELLE-DU-BOURGAY</t>
  </si>
  <si>
    <t>BEAUREPAIRE</t>
  </si>
  <si>
    <t>BEAUSSAULT</t>
  </si>
  <si>
    <t>BEAUTOT</t>
  </si>
  <si>
    <t>BEAUVOIR-EN-LYONS</t>
  </si>
  <si>
    <t>BEC-DE-MORTAGNE</t>
  </si>
  <si>
    <t>BELBEUF</t>
  </si>
  <si>
    <t>BELLENCOMBRE</t>
  </si>
  <si>
    <t>BELLEVILLE-EN-CAUX</t>
  </si>
  <si>
    <t>GARENNES-SUR-EURE</t>
  </si>
  <si>
    <t>GASNY</t>
  </si>
  <si>
    <t>GAUCIEL</t>
  </si>
  <si>
    <t>NEAUPHE-SUR-DIVE</t>
  </si>
  <si>
    <t>NEUILLY-LE-BISSON</t>
  </si>
  <si>
    <t>Rivage/Estran</t>
  </si>
  <si>
    <t>heure début hh:mm</t>
  </si>
  <si>
    <t>ACQUEVILLE-14</t>
  </si>
  <si>
    <t>AMAYÉ-SUR-ORNE</t>
  </si>
  <si>
    <t>AMAYÉ-SUR-SEULLES</t>
  </si>
  <si>
    <t>AMFREVILLE-14</t>
  </si>
  <si>
    <t>ASNIÈRES-EN-BESSIN</t>
  </si>
  <si>
    <t>BEAULIEU-14</t>
  </si>
  <si>
    <t>BEAUMESNIL-14</t>
  </si>
  <si>
    <t>BELLENGREVILLE-14</t>
  </si>
  <si>
    <t>BÉNOUVILLE-14</t>
  </si>
  <si>
    <t>BÉNY-SUR-MER</t>
  </si>
  <si>
    <t>BERNIÈRES-D'AILLY</t>
  </si>
  <si>
    <t>BERNIÈRES-LE-PATRY</t>
  </si>
  <si>
    <t>BERNIÈRES-SUR-MER</t>
  </si>
  <si>
    <t>BIÉVILLE-BEUVILLE</t>
  </si>
  <si>
    <t>BIÉVILLE-QUÉTIÉVILLE</t>
  </si>
  <si>
    <t>BISSIÈRES</t>
  </si>
  <si>
    <t>BLANGY-LE-CHÂTEAU</t>
  </si>
  <si>
    <t>BOURGUÉBUS</t>
  </si>
  <si>
    <t>BRÉMOY</t>
  </si>
  <si>
    <t>BRÉVILLE-LES-MONTS</t>
  </si>
  <si>
    <t>BUCÉELS</t>
  </si>
  <si>
    <t>CAMPANDRÉ-VALCONGRAIN</t>
  </si>
  <si>
    <t>CAMPIGNY-14</t>
  </si>
  <si>
    <t>CANAPVILLE-14</t>
  </si>
  <si>
    <t>CANTELOUP-14</t>
  </si>
  <si>
    <t>CARTIGNY-L'ÉPINAY</t>
  </si>
  <si>
    <t>CAUMONT-L'ÉVENTÉ</t>
  </si>
  <si>
    <t>CHÊNEDOLLÉ</t>
  </si>
  <si>
    <t>CLÉCY</t>
  </si>
  <si>
    <t>CLÉVILLE-14</t>
  </si>
  <si>
    <t>COLOMBIÈRES</t>
  </si>
  <si>
    <t>CONDÉ-SUR-IFS</t>
  </si>
  <si>
    <t>CONDÉ-SUR-NOIREAU</t>
  </si>
  <si>
    <t>CONDÉ-SUR-SEULLES</t>
  </si>
  <si>
    <t>CONTEVILLE-14</t>
  </si>
  <si>
    <t>COULONCES-14</t>
  </si>
  <si>
    <t>COURCY-14</t>
  </si>
  <si>
    <t>COURTONNE-LES-DEUX-ÉGLISES</t>
  </si>
  <si>
    <t>CRÉPON</t>
  </si>
  <si>
    <t>CRÈVECOEUR-EN-AUGE</t>
  </si>
  <si>
    <t>CROISILLES-14</t>
  </si>
  <si>
    <t>CUVERVILLE-14</t>
  </si>
  <si>
    <t>DANVOU-LA-FERRIÈRE</t>
  </si>
  <si>
    <t>DÉMOUVILLE</t>
  </si>
  <si>
    <t>DOUVRES-LA-DÉLIVRANDE</t>
  </si>
  <si>
    <t>DOZULÉ</t>
  </si>
  <si>
    <t>ÉCRAMMEVILLE</t>
  </si>
  <si>
    <t>ÉMIÉVILLE</t>
  </si>
  <si>
    <t>ENGLESQUEVILLE-LA-PERCÉE</t>
  </si>
  <si>
    <t>ÉPANEY</t>
  </si>
  <si>
    <t>ÉPINAY-SUR-ODON</t>
  </si>
  <si>
    <t>ÉPRON</t>
  </si>
  <si>
    <t>ÉQUEMAUVILLE</t>
  </si>
  <si>
    <t>ESTRÉES-LA-CAMPAGNE</t>
  </si>
  <si>
    <t>ÉTERVILLE</t>
  </si>
  <si>
    <t>ÉTOUVY</t>
  </si>
  <si>
    <t>ÉTRÉHAM</t>
  </si>
  <si>
    <t>ÉVRECY</t>
  </si>
  <si>
    <t>FONTAINE-ÉTOUPEFOUR</t>
  </si>
  <si>
    <t>FRÉNOUVILLE</t>
  </si>
  <si>
    <t>FRESNÉ-LA-MÈRE</t>
  </si>
  <si>
    <t>GÉFOSSE-FONTENAY</t>
  </si>
  <si>
    <t>GOUPILLIÈRES-14</t>
  </si>
  <si>
    <t>GRANDCHAMP-LE-CHÂTEAU</t>
  </si>
  <si>
    <t>GUÉRON</t>
  </si>
  <si>
    <t>HÉROUVILLE-SAINT-CLAIR</t>
  </si>
  <si>
    <t>HÉROUVILLETTE</t>
  </si>
  <si>
    <t>HIÉVILLE</t>
  </si>
  <si>
    <t>LA BAZOQUE-14</t>
  </si>
  <si>
    <t>LA BOISSIÈRE-14</t>
  </si>
  <si>
    <t>LA BRÉVIÈRE</t>
  </si>
  <si>
    <t>LA FERRIÈRE-HARANG</t>
  </si>
  <si>
    <t>LA FOLLETIÈRE-ABENON</t>
  </si>
  <si>
    <t>LA HOUBLONNIÈRE</t>
  </si>
  <si>
    <t>LA LANDE-SUR-DRÔME</t>
  </si>
  <si>
    <t>LA RIVIÈRE-SAINT-SAUVEUR</t>
  </si>
  <si>
    <t>LA VESPIÈRE</t>
  </si>
  <si>
    <t>LE BÉNY-BOCAGE</t>
  </si>
  <si>
    <t>LE BÔ</t>
  </si>
  <si>
    <t>LE BRÉVEDENT</t>
  </si>
  <si>
    <t>LE BÛ-SUR-ROUVRES</t>
  </si>
  <si>
    <t>LE DÉSERT</t>
  </si>
  <si>
    <t>LE DÉTROIT</t>
  </si>
  <si>
    <t>LE MANOIR-14</t>
  </si>
  <si>
    <t>LE PRÉ-D'AUGE</t>
  </si>
  <si>
    <t>LE TRONQUAY-14</t>
  </si>
  <si>
    <t>LÉAUPARTIE</t>
  </si>
  <si>
    <t>LÉCAUDE</t>
  </si>
  <si>
    <t>LÉNAULT</t>
  </si>
  <si>
    <t>LES LOGES-14</t>
  </si>
  <si>
    <t>LESSARD-ET-LE-CHÊNE</t>
  </si>
  <si>
    <t>L'HÔTELLERIE</t>
  </si>
  <si>
    <t>LINGÈVRES</t>
  </si>
  <si>
    <t>LONGUEVILLE-14</t>
  </si>
  <si>
    <t>LOUVIÈRES</t>
  </si>
  <si>
    <t>MAIZIÈRES</t>
  </si>
  <si>
    <t>MALLOUÉ</t>
  </si>
  <si>
    <t>MARTAINVILLE-14</t>
  </si>
  <si>
    <t>MÉRY-CORBON</t>
  </si>
  <si>
    <t>MÉZIDON-CANON</t>
  </si>
  <si>
    <t>MONFRÉVILLE</t>
  </si>
  <si>
    <t>MONTIGNY-14</t>
  </si>
  <si>
    <t>MOULINES-14</t>
  </si>
  <si>
    <t>MUTRÉCY</t>
  </si>
  <si>
    <t>NEUILLY-LA-FORÊT</t>
  </si>
  <si>
    <t>NOTRE-DAME-D'ESTRÉES</t>
  </si>
  <si>
    <t>OUÉZY</t>
  </si>
  <si>
    <t>OUFFIÈRES</t>
  </si>
  <si>
    <t>OUVILLE-LA-BIEN-TOURNÉE</t>
  </si>
  <si>
    <t>PÉRIERS-EN-AUGE</t>
  </si>
  <si>
    <t>PÉRIERS-SUR-LE-DAN</t>
  </si>
  <si>
    <t>PÉRIGNY</t>
  </si>
  <si>
    <t>PERRIÈRES</t>
  </si>
  <si>
    <t>PETIVILLE-14</t>
  </si>
  <si>
    <t>PONTÉCOULANT</t>
  </si>
  <si>
    <t>PONT-L'ÉVÊQUE</t>
  </si>
  <si>
    <t>PRÉAUX-BOCAGE</t>
  </si>
  <si>
    <t>PRÉAUX-SAINT-SÉBASTIEN</t>
  </si>
  <si>
    <t>PRÊTREVILLE</t>
  </si>
  <si>
    <t>SAINT-ANDRÉ-D'HÉBERTOT</t>
  </si>
  <si>
    <t>SAINT-ANDRÉ-SUR-ORNE</t>
  </si>
  <si>
    <t>SAINT-ARNOULT-14</t>
  </si>
  <si>
    <t>SAINT-AUBIN-SUR-MER-14</t>
  </si>
  <si>
    <t>SAINT-BENOÎT-D'HÉBERTOT</t>
  </si>
  <si>
    <t>SAINT-CÔME-DE-FRESNÉ</t>
  </si>
  <si>
    <t>SAINT-DENIS-DE-MÉRÉ</t>
  </si>
  <si>
    <t>SAINT-DÉSIR</t>
  </si>
  <si>
    <t>SAINT-ÉTIENNE-LA-THILLAYE</t>
  </si>
  <si>
    <t>SAINT-GABRIEL-BRÉCY</t>
  </si>
  <si>
    <t>SAINT-LÉGER-DUBOSQ</t>
  </si>
  <si>
    <t>SAINT-MARCOUF-14</t>
  </si>
  <si>
    <t>SAINT-MARTIN-DE-BIENFAITE-LA-CRESSONNIÈRE</t>
  </si>
  <si>
    <t>SAINT-MARTIN-DES-ENTRÉES</t>
  </si>
  <si>
    <t>SAINT-PIERRE-DES-IFS-14</t>
  </si>
  <si>
    <t>SAINT-PIERRE-DU-BÛ</t>
  </si>
  <si>
    <t>SAINT-RÉMY</t>
  </si>
  <si>
    <t>SAINT-SYLVAIN-14</t>
  </si>
  <si>
    <t>SAINT-VIGOR-DES-MÉZERETS</t>
  </si>
  <si>
    <t>SEPT-FRÈRES</t>
  </si>
  <si>
    <t>SURVILLE-14</t>
  </si>
  <si>
    <t>THIÉVILLE</t>
  </si>
  <si>
    <t>TOUFFRÉVILLE</t>
  </si>
  <si>
    <t>TOURGÉVILLE</t>
  </si>
  <si>
    <t>TOURNIÈRES</t>
  </si>
  <si>
    <t>TRÉPREL</t>
  </si>
  <si>
    <t>TRÉVIÈRES</t>
  </si>
  <si>
    <t>URVILLE-14</t>
  </si>
  <si>
    <t>VALSEMÉ</t>
  </si>
  <si>
    <t>VIEUX-FUMÉ</t>
  </si>
  <si>
    <t>AMÉCOURT</t>
  </si>
  <si>
    <t>AMFREVILLE-LES-CHAMPS-27</t>
  </si>
  <si>
    <t>ANDÉ</t>
  </si>
  <si>
    <t>ARMENTIÈRES-SUR-AVRE</t>
  </si>
  <si>
    <t>ARNIÈRES-SUR-ITON</t>
  </si>
  <si>
    <t>ASNIÈRES</t>
  </si>
  <si>
    <t>AVRILLY-27</t>
  </si>
  <si>
    <t>BAILLEUL-LA-VALLÉE</t>
  </si>
  <si>
    <t>BÂLINES</t>
  </si>
  <si>
    <t>BÉMÉCOURT</t>
  </si>
  <si>
    <t>BÉRENGEVILLE-LA-CAMPAGNE</t>
  </si>
  <si>
    <t>BERNIÈRES-SUR-SEINE</t>
  </si>
  <si>
    <t>BÉZU-LA-FORÊT</t>
  </si>
  <si>
    <t>BÉZU-SAINT-ÉLOI</t>
  </si>
  <si>
    <t>BOIS-JÉRÔME-SAINT-OUEN</t>
  </si>
  <si>
    <t>BOIS-NORMAND-PRÈS-LYRE</t>
  </si>
  <si>
    <t>BOISSET-LES-PRÉVANCHES</t>
  </si>
  <si>
    <t>BOISSEY-LE-CHÂTEL</t>
  </si>
  <si>
    <t>BOSC-BÉNARD-COMMIN</t>
  </si>
  <si>
    <t>BOSC-BÉNARD-CRESCY</t>
  </si>
  <si>
    <t>BOSGUÉRARD-DE-MARCOUVILLE</t>
  </si>
  <si>
    <t>BRÉTIGNY</t>
  </si>
  <si>
    <t>BUS-SAINT-RÉMY</t>
  </si>
  <si>
    <t>CAUGÉ</t>
  </si>
  <si>
    <t>CHANTELOUP-27</t>
  </si>
  <si>
    <t>CHÂTEAU-SUR-EPTE</t>
  </si>
  <si>
    <t>CHÉRONVILLIERS</t>
  </si>
  <si>
    <t>CIVIÈRES</t>
  </si>
  <si>
    <t>CONDÉ-SUR-ITON</t>
  </si>
  <si>
    <t>CONDÉ-SUR-RISLE</t>
  </si>
  <si>
    <t>CORNEVILLE-LA-FOUQUETIÈRE</t>
  </si>
  <si>
    <t>COURBÉPINE</t>
  </si>
  <si>
    <t>CRASVILLE-27</t>
  </si>
  <si>
    <t>DAME-MARIE-27</t>
  </si>
  <si>
    <t>DAUBEUF-PRÈS-VATTEVILLE</t>
  </si>
  <si>
    <t>ÉCAQUELON</t>
  </si>
  <si>
    <t>ÉCARDENVILLE-LA-CAMPAGNE</t>
  </si>
  <si>
    <t>ÉCARDENVILLE-SUR-EURE</t>
  </si>
  <si>
    <t>ÉCAUVILLE</t>
  </si>
  <si>
    <t>ÉCOS</t>
  </si>
  <si>
    <t>ÉCOUIS</t>
  </si>
  <si>
    <t>ÉMALLEVILLE</t>
  </si>
  <si>
    <t>ÉMANVILLE-27</t>
  </si>
  <si>
    <t>ÉPAIGNES</t>
  </si>
  <si>
    <t>ÉPÉGARD</t>
  </si>
  <si>
    <t>ÉPIEDS</t>
  </si>
  <si>
    <t>ÉPINAY</t>
  </si>
  <si>
    <t>ÉPREVILLE-EN-LIEUVIN</t>
  </si>
  <si>
    <t>ÉPREVILLE-EN-ROUMOIS</t>
  </si>
  <si>
    <t>ÉPREVILLE-PRÈS-LE-NEUBOURG</t>
  </si>
  <si>
    <t>ÉTRÉPAGNY</t>
  </si>
  <si>
    <t>ÉTRÉVILLE</t>
  </si>
  <si>
    <t>ÉTURQUERAYE</t>
  </si>
  <si>
    <t>ÉVREUX</t>
  </si>
  <si>
    <t>ÉZY-SUR-EURE</t>
  </si>
  <si>
    <t>FERRIÈRES-HAUT-CLOCHER</t>
  </si>
  <si>
    <t>FERRIÈRES-SAINT-HILAIRE</t>
  </si>
  <si>
    <t>FIQUEFLEUR-ÉQUAINVILLE</t>
  </si>
  <si>
    <t>FLEURY-LA-FORÊT</t>
  </si>
  <si>
    <t>FONTAINE-L'ABBÉ</t>
  </si>
  <si>
    <t>FONTENAY-27</t>
  </si>
  <si>
    <t>FORÊT-LA-FOLIE</t>
  </si>
  <si>
    <t>FRANCHEVILLE-27</t>
  </si>
  <si>
    <t>FRESNE-L'ARCHEVÊQUE</t>
  </si>
  <si>
    <t>GARENCIÈRES</t>
  </si>
  <si>
    <t>GAUDREVILLE-LA-RIVIÈRE</t>
  </si>
  <si>
    <t>GOUPILLIÈRES-27</t>
  </si>
  <si>
    <t>GOURNAY-LE-GUÉRIN</t>
  </si>
  <si>
    <t>GOUTTIÈRES</t>
  </si>
  <si>
    <t>GRANCHAIN</t>
  </si>
  <si>
    <t>GRAND-CAMP-27</t>
  </si>
  <si>
    <t>GRAVERON-SÉMERVILLE</t>
  </si>
  <si>
    <t>HÉBÉCOURT</t>
  </si>
  <si>
    <t>HÉCOURT</t>
  </si>
  <si>
    <t>HERQUEVILLE-27</t>
  </si>
  <si>
    <t>HEUBÉCOURT-HARICOURT</t>
  </si>
  <si>
    <t>HEUQUEVILLE-27</t>
  </si>
  <si>
    <t>HOULBEC-PRÈS-LE-GROS-THEIL</t>
  </si>
  <si>
    <t>ILLIERS-L'ÉVÊQUE</t>
  </si>
  <si>
    <t>LA BOISSIÈRE-27</t>
  </si>
  <si>
    <t>LA CHAPELLE-RÉANVILLE</t>
  </si>
  <si>
    <t>LA FERRIÈRE-SUR-RISLE</t>
  </si>
  <si>
    <t>LA FORÊT-DU-PARC</t>
  </si>
  <si>
    <t>LA GOULAFRIÈRE</t>
  </si>
  <si>
    <t>LA GUÉROULDE</t>
  </si>
  <si>
    <t>LA HARENGÈRE</t>
  </si>
  <si>
    <t>LA HAYE-AUBRÉE</t>
  </si>
  <si>
    <t>LA HEUNIÈRE</t>
  </si>
  <si>
    <t>LA LANDE-SAINT-LÉGER</t>
  </si>
  <si>
    <t>LA NOË-POULAIN</t>
  </si>
  <si>
    <t>LA ROUSSIÈRE</t>
  </si>
  <si>
    <t>LA TRINITÉ-27</t>
  </si>
  <si>
    <t>LA TRINITÉ-DE-RÉVILLE</t>
  </si>
  <si>
    <t>LA TRINITÉ-DE-THOUBERVILLE</t>
  </si>
  <si>
    <t>LANDEPÉREUSE</t>
  </si>
  <si>
    <t>LE PLESSIS-HÉBERT</t>
  </si>
  <si>
    <t>LE VIEIL-ÉVREUX</t>
  </si>
  <si>
    <t>LÉRY-POSES</t>
  </si>
  <si>
    <t>LES PRÉAUX</t>
  </si>
  <si>
    <t>LIGNEROLLES-27</t>
  </si>
  <si>
    <t>LYONS-LA-FORÊT</t>
  </si>
  <si>
    <t>MÉLICOURT</t>
  </si>
  <si>
    <t>MÉNESQUEVILLE</t>
  </si>
  <si>
    <t>MÉNILLES</t>
  </si>
  <si>
    <t>MESNIL-SUR-L'ESTRÉE</t>
  </si>
  <si>
    <t>MÉZIÈRES-EN-VEXIN</t>
  </si>
  <si>
    <t>MONTREUIL-L'ARGILLÉ</t>
  </si>
  <si>
    <t>NAGEL-SÉEZ-MESNIL</t>
  </si>
  <si>
    <t>NORMANVILLE-27</t>
  </si>
  <si>
    <t>NOTRE-DAME-D'ÉPINE</t>
  </si>
  <si>
    <t>PÎTRES</t>
  </si>
  <si>
    <t>SAINT-AGNAN-DE-CERNIÈRES</t>
  </si>
  <si>
    <t>SAINT-ANDRÉ-DE-L'EURE</t>
  </si>
  <si>
    <t>SAINT-AUBIN-D'ÉCROSVILLE</t>
  </si>
  <si>
    <t>SAINT-BENOÎT-DES-OMBRES</t>
  </si>
  <si>
    <t>SAINT-CHRISTOPHE-SUR-CONDÉ</t>
  </si>
  <si>
    <t>SAINT-DENIS-DU-BÉHÉLAN</t>
  </si>
  <si>
    <t>SAINTE-COLOMBE-PRÈS-VERNON</t>
  </si>
  <si>
    <t>SAINTE-GENEVIÈVE-LÈS-GASNY</t>
  </si>
  <si>
    <t>SAINT-ÉLIER</t>
  </si>
  <si>
    <t>SAINT-ÉLOI-DE-FOURQUES</t>
  </si>
  <si>
    <t>SAINT-ÉTIENNE-DU-VAUVRAY</t>
  </si>
  <si>
    <t>SAINT-ÉTIENNE-L'ALLIER</t>
  </si>
  <si>
    <t>SAINT-ÉTIENNE-SOUS-BAILLEUL</t>
  </si>
  <si>
    <t>SAINT-GEORGES-DU-VIÈVRE</t>
  </si>
  <si>
    <t>SAINT-GRÉGOIRE-DU-VIÈVRE</t>
  </si>
  <si>
    <t>SAINT-JEAN-DE-LA-LÉQUERAYE</t>
  </si>
  <si>
    <t>SAINT-JULIEN-DE-LA-LIÈGUE</t>
  </si>
  <si>
    <t>SAINT-LÉGER-DE-RÔTES</t>
  </si>
  <si>
    <t>SAINT-LÉGER-DU-GENNETEY</t>
  </si>
  <si>
    <t>SAINT-PIERRE-DE-CERNIÈRES</t>
  </si>
  <si>
    <t>SAINT-PIERRE-DU-BOSGUÉRARD</t>
  </si>
  <si>
    <t>SAINT-SÉBASTIEN-DE-MORSENT</t>
  </si>
  <si>
    <t>SAINT-SIMÉON-27</t>
  </si>
  <si>
    <t>SAINT-VICTOR-DE-CHRÉTIENVILLE</t>
  </si>
  <si>
    <t>SAINT-VICTOR-D'ÉPINE</t>
  </si>
  <si>
    <t>SÉBÉCOURT</t>
  </si>
  <si>
    <t>THOMER-LA-SÔGNE</t>
  </si>
  <si>
    <t>THUIT-HÉBERT</t>
  </si>
  <si>
    <t>TILLEUL-DAME-AGNÈS</t>
  </si>
  <si>
    <t>TILLIÈRES-SUR-AVRE</t>
  </si>
  <si>
    <t>TOCQUEVILLE-27</t>
  </si>
  <si>
    <t>VÉZILLON</t>
  </si>
  <si>
    <t>VILLIERS-EN-DÉSOEUVRE</t>
  </si>
  <si>
    <t>BENOÎTVILLE</t>
  </si>
  <si>
    <t>BÉRIGNY</t>
  </si>
  <si>
    <t>BIÉVILLE</t>
  </si>
  <si>
    <t>BOLLEVILLE-50</t>
  </si>
  <si>
    <t>BRÉCEY</t>
  </si>
  <si>
    <t>BRÉHAL</t>
  </si>
  <si>
    <t>BRÉVANDS</t>
  </si>
  <si>
    <t>BRÉVILLE-SUR-MER</t>
  </si>
  <si>
    <t>CÉAUX</t>
  </si>
  <si>
    <t>CÉRENCES</t>
  </si>
  <si>
    <t>CERISY-LA-FORÊT</t>
  </si>
  <si>
    <t>CHÉRENCÉ-LE-HÉRON</t>
  </si>
  <si>
    <t>CHÉRENCÉ-LE-ROUSSEL</t>
  </si>
  <si>
    <t>CHÈVREVILLE</t>
  </si>
  <si>
    <t>CONDÉ-SUR-VIRE</t>
  </si>
  <si>
    <t>CONTRIÈRES</t>
  </si>
  <si>
    <t>COULOUVRAY-BOISBENÂTRE</t>
  </si>
  <si>
    <t>COUVAINS-50</t>
  </si>
  <si>
    <t>CRÉANCES</t>
  </si>
  <si>
    <t>ÉCAUSSEVILLE</t>
  </si>
  <si>
    <t>ÉCOQUENÉAUVILLE</t>
  </si>
  <si>
    <t>ÉCULLEVILLE</t>
  </si>
  <si>
    <t>ÉMONDEVILLE</t>
  </si>
  <si>
    <t>ÉQUEURDREVILLE-HAINNEVILLE</t>
  </si>
  <si>
    <t>ÉQUILLY</t>
  </si>
  <si>
    <t>ÉROUDEVILLE</t>
  </si>
  <si>
    <t>ÉTIENVILLE</t>
  </si>
  <si>
    <t>FERRIÈRES</t>
  </si>
  <si>
    <t>FEUGÈRES</t>
  </si>
  <si>
    <t>FLAMANVILLE-50</t>
  </si>
  <si>
    <t>GENÊTS</t>
  </si>
  <si>
    <t>GIÉVILLE</t>
  </si>
  <si>
    <t>GRAIGNES-MESNIL-ANGOT</t>
  </si>
  <si>
    <t>GRÉVILLE-HAGUE</t>
  </si>
  <si>
    <t>GUÉHÉBERT</t>
  </si>
  <si>
    <t>HÉAUVILLE</t>
  </si>
  <si>
    <t>HÉBÉCREVON</t>
  </si>
  <si>
    <t>HÉMEVEZ</t>
  </si>
  <si>
    <t>HÉRENGUERVILLE</t>
  </si>
  <si>
    <t>HEUSSÉ</t>
  </si>
  <si>
    <t>LA BLOUTIÈRE</t>
  </si>
  <si>
    <t>LA CHAPELLE-CÉCELIN</t>
  </si>
  <si>
    <t>LA CHAPELLE-URÉE</t>
  </si>
  <si>
    <t>LA FEUILLIE-50</t>
  </si>
  <si>
    <t>LA GOHANNIÈRE</t>
  </si>
  <si>
    <t>LA MANCELLIÈRE-SUR-VIRE</t>
  </si>
  <si>
    <t>LA MEURDRAQUIÈRE</t>
  </si>
  <si>
    <t>LA TRINITÉ-50</t>
  </si>
  <si>
    <t>LA VENDELÉE</t>
  </si>
  <si>
    <t>LAMBERVILLE-50</t>
  </si>
  <si>
    <t>LE DÉZERT</t>
  </si>
  <si>
    <t>LE MESNIL-ADELÉE</t>
  </si>
  <si>
    <t>LE MESNIL-TÔVE</t>
  </si>
  <si>
    <t>LE MESNIL-VÉNERON</t>
  </si>
  <si>
    <t>LE THEIL-50</t>
  </si>
  <si>
    <t>LE VALDÉCIE</t>
  </si>
  <si>
    <t>LE VAL-SAINT-PÈRE</t>
  </si>
  <si>
    <t>LE VRÉTOT</t>
  </si>
  <si>
    <t>LES CHÉRIS</t>
  </si>
  <si>
    <t>LES LOGES-SUR-BRÉCEY</t>
  </si>
  <si>
    <t>L'ÉTANG-BERTRAND</t>
  </si>
  <si>
    <t>MARCEY-LES-GRÈVES</t>
  </si>
  <si>
    <t>MARCHÉSIEUX</t>
  </si>
  <si>
    <t>MARTIGNY-50</t>
  </si>
  <si>
    <t>MÉAUTIS</t>
  </si>
  <si>
    <t>MILLIÈRES</t>
  </si>
  <si>
    <t>NÉGREVILLE</t>
  </si>
  <si>
    <t>NÉHOU</t>
  </si>
  <si>
    <t>NÉVILLE-SUR-MER</t>
  </si>
  <si>
    <t>PÉRIERS</t>
  </si>
  <si>
    <t>PONT-HÉBERT</t>
  </si>
  <si>
    <t>PRÉCEY</t>
  </si>
  <si>
    <t>PRÉCORBIN</t>
  </si>
  <si>
    <t>PRÉTOT-SAINTE-SUZANNE</t>
  </si>
  <si>
    <t>QUINÉVILLE</t>
  </si>
  <si>
    <t>REGNÉVILLE-SUR-MER</t>
  </si>
  <si>
    <t>RÉTHOVILLE</t>
  </si>
  <si>
    <t>RÉVILLE</t>
  </si>
  <si>
    <t>SAINT-ANDRÉ-DE-BOHON</t>
  </si>
  <si>
    <t>SAINT-ANDRÉ-DE-L'ÉPINE</t>
  </si>
  <si>
    <t>SAINT-AUBIN-DES-PRÉAUX</t>
  </si>
  <si>
    <t>SAINT-BARTHÉLEMY</t>
  </si>
  <si>
    <t>SAINT-BRICE-50</t>
  </si>
  <si>
    <t>SAINT-CLÉMENT-RANCOUDRAY</t>
  </si>
  <si>
    <t>SAINT-CÔME-DU-MONT</t>
  </si>
  <si>
    <t>SAINT-DENIS-LE-VÊTU</t>
  </si>
  <si>
    <t>SAINT-ÉBREMOND-DE-BONFOSSÉ</t>
  </si>
  <si>
    <t>SAINTE-CÉCILE</t>
  </si>
  <si>
    <t>SAINTE-COLOMBE-50</t>
  </si>
  <si>
    <t>SAINTE-GENEVIÈVE-50</t>
  </si>
  <si>
    <t>SAINTE-MÈRE-ÉGLISE</t>
  </si>
  <si>
    <t>SAINT-GEORGES-DE-LA-RIVIÈRE</t>
  </si>
  <si>
    <t>SAINT-GERMAIN-SUR-SÈVES</t>
  </si>
  <si>
    <t>SAINT-HILAIRE-DU-HARCOUËT</t>
  </si>
  <si>
    <t>SAINT-JACQUES-DE-NÉHOU</t>
  </si>
  <si>
    <t>SAINT-JEAN-DE-LA-RIVIÈRE</t>
  </si>
  <si>
    <t>SAINT-LÔ</t>
  </si>
  <si>
    <t>SAINT-LÔ-D'OURVILLE</t>
  </si>
  <si>
    <t>SAINT-MARTIN-DE-BONFOSSÉ</t>
  </si>
  <si>
    <t>SAINT-MARTIN-LE-GRÉARD</t>
  </si>
  <si>
    <t>SAINT-MARTIN-LE-HÉBERT</t>
  </si>
  <si>
    <t>SAINT-NICOLAS-DES-BOIS-50</t>
  </si>
  <si>
    <t>SAINT-PIERRE-D'ARTHÉGLISE</t>
  </si>
  <si>
    <t>SAINT-PIERRE-ÉGLISE</t>
  </si>
  <si>
    <t>SAINT-RÉMY-DES-LANDES</t>
  </si>
  <si>
    <t>SAINT-SAMSON-DE-BONFOSSÉ</t>
  </si>
  <si>
    <t>SAINT-SÉBASTIEN-DE-RAIDS</t>
  </si>
  <si>
    <t>SÉBEVILLE</t>
  </si>
  <si>
    <t>SÉNOVILLE</t>
  </si>
  <si>
    <t>TEURTHÉVILLE-BOCAGE</t>
  </si>
  <si>
    <t>TEURTHÉVILLE-HAGUE</t>
  </si>
  <si>
    <t>THÉVILLE</t>
  </si>
  <si>
    <t>00002</t>
  </si>
  <si>
    <t>TRÉAUVILLE</t>
  </si>
  <si>
    <t>VAUVILLE-50</t>
  </si>
  <si>
    <t>VESLY-50</t>
  </si>
  <si>
    <t>VILLEDIEU-LES-POÊLES</t>
  </si>
  <si>
    <t>VILLIERS-LE-PRÉ</t>
  </si>
  <si>
    <t>ALENÇON</t>
  </si>
  <si>
    <t>ALMENÊCHES</t>
  </si>
  <si>
    <t>APPENAI-SOUS-BELLÊME</t>
  </si>
  <si>
    <t>BARVILLE-61</t>
  </si>
  <si>
    <t>BAZOCHES-SUR-HOËNE</t>
  </si>
  <si>
    <t>BEAUCHÊNE</t>
  </si>
  <si>
    <t>BELLÊME</t>
  </si>
  <si>
    <t>BOCQUENCÉ</t>
  </si>
  <si>
    <t>BOËCÉ</t>
  </si>
  <si>
    <t>BOUCÉ</t>
  </si>
  <si>
    <t>BRÉEL</t>
  </si>
  <si>
    <t>BUBERTRÉ</t>
  </si>
  <si>
    <t>BURÉ</t>
  </si>
  <si>
    <t>CEAUCÉ</t>
  </si>
  <si>
    <t>CERISÉ</t>
  </si>
  <si>
    <t>CERISY-BELLE-ÉTOILE</t>
  </si>
  <si>
    <t>CHAILLOUÉ</t>
  </si>
  <si>
    <t>CHÊNEDOUIT</t>
  </si>
  <si>
    <t>CLAIREFOUGÈRE</t>
  </si>
  <si>
    <t>CONDÉ-SUR-HUISNE</t>
  </si>
  <si>
    <t>CONDÉ-SUR-SARTHE</t>
  </si>
  <si>
    <t>COURGEOÛT</t>
  </si>
  <si>
    <t>COURMÉNIL</t>
  </si>
  <si>
    <t>CRAMÉNIL</t>
  </si>
  <si>
    <t>DANCÉ</t>
  </si>
  <si>
    <t>ÉCHALOU</t>
  </si>
  <si>
    <t>ÉCHAUFFOUR</t>
  </si>
  <si>
    <t>ÉCORCEI</t>
  </si>
  <si>
    <t>ÉCORCHES</t>
  </si>
  <si>
    <t>ÉCOUCHÉ</t>
  </si>
  <si>
    <t>FERRIÈRES-LA-VERRERIE</t>
  </si>
  <si>
    <t>FLEURÉ</t>
  </si>
  <si>
    <t>FRÊNES</t>
  </si>
  <si>
    <t>GACÉ</t>
  </si>
  <si>
    <t>GÂPRÉE</t>
  </si>
  <si>
    <t>GÉMAGES</t>
  </si>
  <si>
    <t>GLOS-LA-FERRIÈRE</t>
  </si>
  <si>
    <t>GUÊPREI</t>
  </si>
  <si>
    <t>HÉLOUP</t>
  </si>
  <si>
    <t>IGÉ</t>
  </si>
  <si>
    <t>JOUÉ-DU-BOIS</t>
  </si>
  <si>
    <t>JOUÉ-DU-PLAIN</t>
  </si>
  <si>
    <t>LA BAROCHE-SOUS-LUCÉ</t>
  </si>
  <si>
    <t>LA BELLIÈRE-61</t>
  </si>
  <si>
    <t>LA CHAPELLE-PRÈS-SÉES</t>
  </si>
  <si>
    <t>LA CHAPELLE-SOUËF</t>
  </si>
  <si>
    <t>LA COCHÈRE</t>
  </si>
  <si>
    <t>LA FERRIÈRE-AU-DOYEN</t>
  </si>
  <si>
    <t>LA FERRIÈRE-AUX-ÉTANGS</t>
  </si>
  <si>
    <t>LA FERRIÈRE-BÉCHET</t>
  </si>
  <si>
    <t>LA FERRIÈRE-BOCHARD</t>
  </si>
  <si>
    <t>LA FERTÉ-FRÊNEL</t>
  </si>
  <si>
    <t>LA FERTÉ-MACÉ</t>
  </si>
  <si>
    <t>LA FORÊT-AUVRAY</t>
  </si>
  <si>
    <t>LA GONFRIÈRE</t>
  </si>
  <si>
    <t>LA LANDE-DE-LOUGÉ</t>
  </si>
  <si>
    <t>LA LANDE-SAINT-SIMÉON</t>
  </si>
  <si>
    <t>LA MESNIÈRE</t>
  </si>
  <si>
    <t>LA PERRIÈRE</t>
  </si>
  <si>
    <t>LA SAUVAGÈRE</t>
  </si>
  <si>
    <t>LA TRINITÉ-DES-LAITIERS</t>
  </si>
  <si>
    <t>LARRÉ</t>
  </si>
  <si>
    <t>LE BOURG-SAINT-LÉONARD</t>
  </si>
  <si>
    <t>LE CHÂTEAU-D'ALMENÊCHES</t>
  </si>
  <si>
    <t>LE CHÂTELLIER</t>
  </si>
  <si>
    <t>LE GUÉ-DE-LA-CHAÎNE</t>
  </si>
  <si>
    <t>LE MÊLE-SUR-SARTHE</t>
  </si>
  <si>
    <t>LE MÉNIL-BÉRARD</t>
  </si>
  <si>
    <t>LE MÉNIL-BROÛT</t>
  </si>
  <si>
    <t>LE MÉNIL-CIBOULT</t>
  </si>
  <si>
    <t>LE MÉNIL-DE-BRIOUZE</t>
  </si>
  <si>
    <t>LE MÉNIL-GUYON</t>
  </si>
  <si>
    <t>LE MÉNIL-SCELLEUR</t>
  </si>
  <si>
    <t>LE MÉNIL-VICOMTE</t>
  </si>
  <si>
    <t>LE SAP-ANDRÉ</t>
  </si>
  <si>
    <t>L'ÉPINAY-LE-COMTE</t>
  </si>
  <si>
    <t>L'HERMITIÈRE</t>
  </si>
  <si>
    <t>L'HÔME-CHAMONDOT</t>
  </si>
  <si>
    <t>LIGNÈRES</t>
  </si>
  <si>
    <t>LONGUENOË</t>
  </si>
  <si>
    <t>LORÉ</t>
  </si>
  <si>
    <t>LOUCÉ</t>
  </si>
  <si>
    <t>LOUGÉ-SUR-MAIRE</t>
  </si>
  <si>
    <t>LOUVIÈRES-EN-AUGE</t>
  </si>
  <si>
    <t>LUCÉ</t>
  </si>
  <si>
    <t>MACÉ</t>
  </si>
  <si>
    <t>MAGNY-LE-DÉSERT</t>
  </si>
  <si>
    <t>MAHÉRU</t>
  </si>
  <si>
    <t>MÂLE</t>
  </si>
  <si>
    <t>MALÉTABLE</t>
  </si>
  <si>
    <t>MARMOUILLÉ</t>
  </si>
  <si>
    <t>MÉDAVY</t>
  </si>
  <si>
    <t>MÉHOUDIN</t>
  </si>
  <si>
    <t>MÉNIL-ERREUX</t>
  </si>
  <si>
    <t>MÉNIL-FROGER</t>
  </si>
  <si>
    <t>MÉNIL-GONDOUIN</t>
  </si>
  <si>
    <t>MÉNIL-HERMEI</t>
  </si>
  <si>
    <t>MÉNIL-HUBERT-EN-EXMES</t>
  </si>
  <si>
    <t>MÉNIL-HUBERT-SUR-ORNE</t>
  </si>
  <si>
    <t>MÉNIL-JEAN</t>
  </si>
  <si>
    <t>MÉNIL-VIN</t>
  </si>
  <si>
    <t>MIEUXCÉ</t>
  </si>
  <si>
    <t>MORTRÉE</t>
  </si>
  <si>
    <t>NÉCY</t>
  </si>
  <si>
    <t>NEUVILLE-PRÈS-SÉES</t>
  </si>
  <si>
    <t>NOCÉ</t>
  </si>
  <si>
    <t>OMMÉEL</t>
  </si>
  <si>
    <t>ORGÈRES</t>
  </si>
  <si>
    <t>PACÉ</t>
  </si>
  <si>
    <t>PERVENCHÈRES</t>
  </si>
  <si>
    <t>PRÉAUX-DU-PERCHE</t>
  </si>
  <si>
    <t>PRÉPOTIN</t>
  </si>
  <si>
    <t>PUTANGES-PONT-ÉCREPIN</t>
  </si>
  <si>
    <t>RÂNES</t>
  </si>
  <si>
    <t>RÉMALARD</t>
  </si>
  <si>
    <t>RÉSENLIEU</t>
  </si>
  <si>
    <t>RÉVEILLON</t>
  </si>
  <si>
    <t>RÔNAI</t>
  </si>
  <si>
    <t>ROUELLÉ</t>
  </si>
  <si>
    <t>SAINT-ANDRÉ-DE-BRIOUZE</t>
  </si>
  <si>
    <t>SAINT-ANDRÉ-DE-MESSEI</t>
  </si>
  <si>
    <t>SAINT-BÔMER-LES-FORGES</t>
  </si>
  <si>
    <t>SAINT-BRICE-SOUS-RÂNES</t>
  </si>
  <si>
    <t>SAINT-CÉNERI-LE-GÉREI</t>
  </si>
  <si>
    <t>SAINT-CYR-LA-ROSIÈRE</t>
  </si>
  <si>
    <t>SAINT-DIDIER-SOUS-ÉCOUVES</t>
  </si>
  <si>
    <t>SAINTE-CÉRONNE-LÈS-MORTAGNE</t>
  </si>
  <si>
    <t>SAINT-GERMAIN-DU-CORBÉIS</t>
  </si>
  <si>
    <t>SAINT-HILAIRE-LA-GÉRARD</t>
  </si>
  <si>
    <t>SAINT-HILAIRE-LE-CHÂTEL</t>
  </si>
  <si>
    <t>SAINT-JEAN-DE-LA-FORÊT</t>
  </si>
  <si>
    <t>SAINT-LANGIS-LÈS-MORTAGNE</t>
  </si>
  <si>
    <t>SAINT-LÉGER-SUR-SARTHE</t>
  </si>
  <si>
    <t>SAINT-LÉONARD-DES-PARCS</t>
  </si>
  <si>
    <t>SAINT-MARD-DE-RÉNO</t>
  </si>
  <si>
    <t>SAINT-MARS-D'ÉGRENNE</t>
  </si>
  <si>
    <t>SAINT-MARTIN-D'ÉCUBLEI</t>
  </si>
  <si>
    <t>SAINT-MARTIN-DES-PÉZERITS</t>
  </si>
  <si>
    <t>SAINT-MARTIN-DU-VIEUX-BELLÊME</t>
  </si>
  <si>
    <t>SAINT-MAURICE-DU-DÉSERT</t>
  </si>
  <si>
    <t>SAINT-MAURICE-LÈS-CHARENCEY</t>
  </si>
  <si>
    <t>SAINT-OUEN-DE-SÉCHEROUVRE</t>
  </si>
  <si>
    <t>SAINT-PATRICE-DU-DÉSERT</t>
  </si>
  <si>
    <t>SAINT-PIERRE-LA-BRUYÈRE</t>
  </si>
  <si>
    <t>SAINT-PIERRE-LA-RIVIÈRE</t>
  </si>
  <si>
    <t>SAINT-ROCH-SUR-ÉGRENNE</t>
  </si>
  <si>
    <t>SAINT-SIMÉON-61</t>
  </si>
  <si>
    <t>SAINT-SYMPHORIEN-DES-BRUYÈRES</t>
  </si>
  <si>
    <t>SAINT-VICTOR-DE-RÉNO</t>
  </si>
  <si>
    <t>SÉES</t>
  </si>
  <si>
    <t>SÉGRIE-FONTAINE</t>
  </si>
  <si>
    <t>SEMALLÉ</t>
  </si>
  <si>
    <t>SÉRIGNY</t>
  </si>
  <si>
    <t>SÉVIGNY</t>
  </si>
  <si>
    <t>SURÉ</t>
  </si>
  <si>
    <t>TELLIÈRES-LE-PLESSIS</t>
  </si>
  <si>
    <t>TESSÉ-FROULAY</t>
  </si>
  <si>
    <t>TRÉMONT</t>
  </si>
  <si>
    <t>VERRIÈRES</t>
  </si>
  <si>
    <t>VILLEDIEU-LÈS-BAILLEUL</t>
  </si>
  <si>
    <t>ANCOURTEVILLE-SUR-HÉRICOURT</t>
  </si>
  <si>
    <t>ANCRETIÉVILLE-SAINT-VICTOR</t>
  </si>
  <si>
    <t>ANVÉVILLE</t>
  </si>
  <si>
    <t>AUBÉGUIMONT</t>
  </si>
  <si>
    <t>AUBERMESNIL-AUX-ÉRABLES</t>
  </si>
  <si>
    <t>AUTHIEUX-RATIÉVILLE</t>
  </si>
  <si>
    <t>AUZOUVILLE-SUR-SAÂNE</t>
  </si>
  <si>
    <t>BAILLY-EN-RIVIÈRE</t>
  </si>
  <si>
    <t>BEAUBEC-LA-ROSIÈRE</t>
  </si>
  <si>
    <t>BÉNARVILLE</t>
  </si>
  <si>
    <t>BÉNESVILLE</t>
  </si>
  <si>
    <t>BÉNOUVILLE-76</t>
  </si>
  <si>
    <t>BERNIÈRES</t>
  </si>
  <si>
    <t>BEUZEVILLE-LA-GUÉRARD</t>
  </si>
  <si>
    <t>BÉZANCOURT</t>
  </si>
  <si>
    <t>BIVILLE-LA-RIVIÈRE</t>
  </si>
  <si>
    <t>BOIS-HÉROULT</t>
  </si>
  <si>
    <t>BOIS-L'ÉVÊQUE</t>
  </si>
  <si>
    <t>BOSC-BÉRENGER</t>
  </si>
  <si>
    <t>BOSC-ÉDELINE</t>
  </si>
  <si>
    <t>BOSC-GUÉRARD-SAINT-ADRIEN</t>
  </si>
  <si>
    <t>BRÉAUTÉ</t>
  </si>
  <si>
    <t>BRÉMONTIER-MERVAL</t>
  </si>
  <si>
    <t>BUTOT-VÉNESVILLE</t>
  </si>
  <si>
    <t>CALLEVILLE-LES-DEUX-ÉGLISES</t>
  </si>
  <si>
    <t>CANVILLE-LES-DEUX-ÉGLISES</t>
  </si>
  <si>
    <t>CARVILLE-LA-FOLLETIÈRE</t>
  </si>
  <si>
    <t>CAUDEBEC-LÈS-ELBEUF</t>
  </si>
  <si>
    <t>CLÉON</t>
  </si>
  <si>
    <t>CLÈRES</t>
  </si>
  <si>
    <t>CLÉVILLE-76</t>
  </si>
  <si>
    <t>COTTÉVRARD</t>
  </si>
  <si>
    <t>CUVERVILLE-SUR-YÈRES</t>
  </si>
  <si>
    <t>DARNÉTAL</t>
  </si>
  <si>
    <t>DÉNESTANVILLE</t>
  </si>
  <si>
    <t>DÉVILLE-LÈS-ROUEN</t>
  </si>
  <si>
    <t>ÉCALLES-ALIX</t>
  </si>
  <si>
    <t>ÉCRAINVILLE</t>
  </si>
  <si>
    <t>ÉCRETTEVILLE-LÈS-BAONS</t>
  </si>
  <si>
    <t>ÉCRETTEVILLE-SUR-MER</t>
  </si>
  <si>
    <t>ECTOT-LÈS-BAONS</t>
  </si>
  <si>
    <t>ÉLETOT</t>
  </si>
  <si>
    <t>ÉMANVILLE-76</t>
  </si>
  <si>
    <t>ÉPINAY-SUR-DUCLAIR</t>
  </si>
  <si>
    <t>ÉPOUVILLE</t>
  </si>
  <si>
    <t>ÉPRETOT</t>
  </si>
  <si>
    <t>ÉPREVILLE</t>
  </si>
  <si>
    <t>ESTOUTEVILLE-ÉCALLES</t>
  </si>
  <si>
    <t>ÉTAIMPUIS</t>
  </si>
  <si>
    <t>ÉTAINHUS</t>
  </si>
  <si>
    <t>ÉTALLEVILLE</t>
  </si>
  <si>
    <t>ÉTALONDES</t>
  </si>
  <si>
    <t>ÉTOUTTEVILLE</t>
  </si>
  <si>
    <t>ÉTRETAT</t>
  </si>
  <si>
    <t>FÉCAMP</t>
  </si>
  <si>
    <t>FERRIÈRES-EN-BRAY</t>
  </si>
  <si>
    <t>FLAMETS-FRÉTILS</t>
  </si>
  <si>
    <t>FONTAINE-SOUS-PRÉAUX</t>
  </si>
  <si>
    <t>FRÉAUVILLE</t>
  </si>
  <si>
    <t>FRÉVILLE</t>
  </si>
  <si>
    <t>GANCOURT-SAINT-ÉTIENNE</t>
  </si>
  <si>
    <t>GOUPILLIÈRES-76</t>
  </si>
  <si>
    <t>GRAINVILLE-LA-TEINTURIÈRE</t>
  </si>
  <si>
    <t>GRÈGES</t>
  </si>
  <si>
    <t>GRÉMONVILLE</t>
  </si>
  <si>
    <t>GRUCHET-SAINT-SIMÉON</t>
  </si>
  <si>
    <t>GUEUTTEVILLE-LES-GRÈS</t>
  </si>
  <si>
    <t>GUILMÉCOURT</t>
  </si>
  <si>
    <t>HÉBERVILLE</t>
  </si>
  <si>
    <t>HÉNOUVILLE</t>
  </si>
  <si>
    <t>HÉRICOURT-EN-CAUX</t>
  </si>
  <si>
    <t>HÉRONCHELLES</t>
  </si>
  <si>
    <t>JUMIÈGES</t>
  </si>
  <si>
    <t>LA BELLIÈRE-76</t>
  </si>
  <si>
    <t>LA CHAUSSÉE</t>
  </si>
  <si>
    <t>LA FERTÉ-SAINT-SAMSON</t>
  </si>
  <si>
    <t>LA FOLLETIÈRE</t>
  </si>
  <si>
    <t>LA FRÉNAYE</t>
  </si>
  <si>
    <t>LA HALLOTIÈRE</t>
  </si>
  <si>
    <t>LA HOUSSAYE-BÉRANGER</t>
  </si>
  <si>
    <t>LA REMUÉE</t>
  </si>
  <si>
    <t>LA TRINITÉ-DU-MONT</t>
  </si>
  <si>
    <t>LA VAUPALIÈRE</t>
  </si>
  <si>
    <t>LE FOSSÉ</t>
  </si>
  <si>
    <t>LE HÉRON</t>
  </si>
  <si>
    <t>LE MESNIL-RÉAUME</t>
  </si>
  <si>
    <t>LE MESNIL-SOUS-JUMIÈGES</t>
  </si>
  <si>
    <t>LE THIL-RIBERPRÉ</t>
  </si>
  <si>
    <t>LE TRÉPORT</t>
  </si>
  <si>
    <t>LIMÉSY</t>
  </si>
  <si>
    <t>LONDINIÈRES</t>
  </si>
  <si>
    <t>MALLEVILLE-LES-GRÈS</t>
  </si>
  <si>
    <t>MANÉGLISE</t>
  </si>
  <si>
    <t>MANÉHOUVILLE</t>
  </si>
  <si>
    <t>MANNEVILLE-ÈS-PLAINS</t>
  </si>
  <si>
    <t>MARTAINVILLE-ÉPREVILLE</t>
  </si>
  <si>
    <t>MARTIN-ÉGLISE</t>
  </si>
  <si>
    <t>MAULÉVRIER-SAINTE-GERTRUDE</t>
  </si>
  <si>
    <t>MÉLAMARE</t>
  </si>
  <si>
    <t>MÉNERVAL</t>
  </si>
  <si>
    <t>MÉNONVAL</t>
  </si>
  <si>
    <t>MÉSANGUEVILLE</t>
  </si>
  <si>
    <t>MESNIÈRES-EN-BRAY</t>
  </si>
  <si>
    <t>MONTÉROLIER</t>
  </si>
  <si>
    <t>NEUFCHÂTEL-EN-BRAY</t>
  </si>
  <si>
    <t>NEUF-MARCHÉ</t>
  </si>
  <si>
    <t>NEUVILLE-FERRIÈRES</t>
  </si>
  <si>
    <t>NÉVILLE</t>
  </si>
  <si>
    <t>NOLLÉVAL</t>
  </si>
  <si>
    <t>OUVILLE-LA-RIVIÈRE</t>
  </si>
  <si>
    <t>PISSY-PÔVILLE</t>
  </si>
  <si>
    <t>PLEINE-SÈVE</t>
  </si>
  <si>
    <t>POMMERÉVAL</t>
  </si>
  <si>
    <t>PRÉAUX</t>
  </si>
  <si>
    <t>PRÉTOT-VICQUEMARE</t>
  </si>
  <si>
    <t>QUÉVREVILLE-LA-POTERIE</t>
  </si>
  <si>
    <t>QUIÈVRECOURT</t>
  </si>
  <si>
    <t>RÉALCAMP</t>
  </si>
  <si>
    <t>RÉTONVAL</t>
  </si>
  <si>
    <t>SAÂNE-SAINT-JUST</t>
  </si>
  <si>
    <t>SAINT-ANDRÉ-SUR-CAILLY</t>
  </si>
  <si>
    <t>SAINT-ANTOINE-LA-FORÊT</t>
  </si>
  <si>
    <t>SAINT-AUBIN-DE-CRÉTOT</t>
  </si>
  <si>
    <t>SAINT-AUBIN-ÉPINAY</t>
  </si>
  <si>
    <t>SAINT-AUBIN-LÈS-ELBEUF</t>
  </si>
  <si>
    <t>SAINTE-BEUVE-EN-RIVIÈRE</t>
  </si>
  <si>
    <t>SAINTE-GENEVIÈVE-76</t>
  </si>
  <si>
    <t>SAINTE-HÉLÈNE-BONDEVILLE</t>
  </si>
  <si>
    <t>SAINT-ÉTIENNE-DU-ROUVRAY</t>
  </si>
  <si>
    <t>SAINT-EUSTACHE-LA-FORÊT</t>
  </si>
  <si>
    <t>SAINT-GERMAIN-D'ÉTABLES</t>
  </si>
  <si>
    <t>SAINT-GILLES-DE-CRÉTOT</t>
  </si>
  <si>
    <t>SAINT-HONORÉ</t>
  </si>
  <si>
    <t>SAINT-JACQUES-SUR-DARNÉTAL</t>
  </si>
  <si>
    <t>SAINT-LAURENT-DE-BRÈVEDENT</t>
  </si>
  <si>
    <t>SAINT-LÉGER-AUX-BOIS</t>
  </si>
  <si>
    <t>SAINT-LÉGER-DU-BOURG-DENIS</t>
  </si>
  <si>
    <t>SAINT-LÉONARD</t>
  </si>
  <si>
    <t>SAINT-MACLOU-LA-BRIÈRE</t>
  </si>
  <si>
    <t>SAINT-MAURICE-D'ÉTELAN</t>
  </si>
  <si>
    <t>SAINT-PAËR</t>
  </si>
  <si>
    <t>SAINT-PIERRE-BÉNOUVILLE</t>
  </si>
  <si>
    <t>SAINT-PIERRE-DES-JONQUIÈRES</t>
  </si>
  <si>
    <t>SAINT-PIERRE-LÈS-ELBEUF</t>
  </si>
  <si>
    <t>SAINT-RÉMY-BOSCROCOURT</t>
  </si>
  <si>
    <t>SAINT-RIQUIER-EN-RIVIÈRE</t>
  </si>
  <si>
    <t>SAINT-RIQUIER-ÈS-PLAINS</t>
  </si>
  <si>
    <t>SAINT-SAËNS</t>
  </si>
  <si>
    <t>SAINT-SAUVEUR-D'ÉMALLEVILLE</t>
  </si>
  <si>
    <t>SAINT-SYLVAIN-76</t>
  </si>
  <si>
    <t>SAINT-VAAST-D'ÉQUIQUEVILLE</t>
  </si>
  <si>
    <t>SAINT-WANDRILLE-RANÇON</t>
  </si>
  <si>
    <t>SASSETOT-LE-MALGARDÉ</t>
  </si>
  <si>
    <t>SENNEVILLE-SUR-FÉCAMP</t>
  </si>
  <si>
    <t>SÉVIS</t>
  </si>
  <si>
    <t>SOTTEVILLE-LÈS-ROUEN</t>
  </si>
  <si>
    <t>THÉROULDEVILLE</t>
  </si>
  <si>
    <t>THIÉTREVILLE</t>
  </si>
  <si>
    <t>TÔTES</t>
  </si>
  <si>
    <t>TOURVILLE-LA-RIVIÈRE</t>
  </si>
  <si>
    <t>TRÉMAUVILLE</t>
  </si>
  <si>
    <t>VAL-DE-SAÂNE</t>
  </si>
  <si>
    <t>VEAUVILLE-LÈS-BAONS</t>
  </si>
  <si>
    <t>VEAUVILLE-LÈS-QUELLES</t>
  </si>
  <si>
    <t>VÉNESTANVILLE</t>
  </si>
  <si>
    <t>VENTES-SAINT-RÉMY</t>
  </si>
  <si>
    <t>VILLERS-ÉCALLES</t>
  </si>
  <si>
    <t>VILLY-SUR-YÈRES</t>
  </si>
  <si>
    <t>YÉBLERON</t>
  </si>
  <si>
    <t>aigle SPECIES</t>
  </si>
  <si>
    <t>pingmot</t>
  </si>
  <si>
    <t>accenteur alpin</t>
  </si>
  <si>
    <t>accenteur mouchet</t>
  </si>
  <si>
    <t>aigle botté</t>
  </si>
  <si>
    <t>aigle criard</t>
  </si>
  <si>
    <t>aigle de Bonelli</t>
  </si>
  <si>
    <t>aigle pomarin</t>
  </si>
  <si>
    <t>aigle royal</t>
  </si>
  <si>
    <t>aigrette des récifs</t>
  </si>
  <si>
    <t>aigrette garzette</t>
  </si>
  <si>
    <t>albatros à sourcils noirs</t>
  </si>
  <si>
    <t>albatros hurleur</t>
  </si>
  <si>
    <t>alouette calandrelle</t>
  </si>
  <si>
    <t>alouette des champs</t>
  </si>
  <si>
    <t>alouette haussecol</t>
  </si>
  <si>
    <t>alouette lulu</t>
  </si>
  <si>
    <t>astrild ondulé</t>
  </si>
  <si>
    <t>autour des palombes</t>
  </si>
  <si>
    <t>avocette à nuque noire</t>
  </si>
  <si>
    <t>balbuzard pêcheur</t>
  </si>
  <si>
    <t>barge à queue noire</t>
  </si>
  <si>
    <t>barge rousse</t>
  </si>
  <si>
    <t>barge SPECIES</t>
  </si>
  <si>
    <t>bécasse des bois</t>
  </si>
  <si>
    <t>bécasseau cocorli</t>
  </si>
  <si>
    <t>bécasseau de Baird</t>
  </si>
  <si>
    <t>bécasseau de Bonaparte</t>
  </si>
  <si>
    <t>bécasseau de Temminck</t>
  </si>
  <si>
    <t>bécasseau falcinelle</t>
  </si>
  <si>
    <t>bécasseau maubèche</t>
  </si>
  <si>
    <t>bécasseau minute</t>
  </si>
  <si>
    <t>bécasseau rousset</t>
  </si>
  <si>
    <t>bécasseau sanderling</t>
  </si>
  <si>
    <t>bécasseau semipalmé</t>
  </si>
  <si>
    <t>bécasseau tacheté</t>
  </si>
  <si>
    <t>bécasseau variable</t>
  </si>
  <si>
    <t>bécasseau violet</t>
  </si>
  <si>
    <t>bécassin à long bec</t>
  </si>
  <si>
    <t>bécassine des marais</t>
  </si>
  <si>
    <t>bécassine double</t>
  </si>
  <si>
    <t>bécassine sourde</t>
  </si>
  <si>
    <t>bec-croisé bifascié</t>
  </si>
  <si>
    <t>bec-croisé des sapins</t>
  </si>
  <si>
    <t>bec-croisé perroquet</t>
  </si>
  <si>
    <t>bengali rouge</t>
  </si>
  <si>
    <t>bergeronnette citrine</t>
  </si>
  <si>
    <t>bergeronnette de Yarrell</t>
  </si>
  <si>
    <t>bergeronnette des ruisseaux</t>
  </si>
  <si>
    <t>bergeronnette flavéole</t>
  </si>
  <si>
    <t>bergeronnette grise</t>
  </si>
  <si>
    <t>bergeronnette Griyar</t>
  </si>
  <si>
    <t>bergeronnette print d'Italie</t>
  </si>
  <si>
    <t>bergeronnette print Nordique</t>
  </si>
  <si>
    <t>bergeronnette printanière</t>
  </si>
  <si>
    <t>bergeronnette printfla</t>
  </si>
  <si>
    <t>bernache à cou roux</t>
  </si>
  <si>
    <t>bernache à ventre clair</t>
  </si>
  <si>
    <t>bernache cravant</t>
  </si>
  <si>
    <t>bernache du Canada</t>
  </si>
  <si>
    <t>bernache du Pacifique</t>
  </si>
  <si>
    <t>bernache nonnette</t>
  </si>
  <si>
    <t>bernache SPECIES</t>
  </si>
  <si>
    <t>blongios nain</t>
  </si>
  <si>
    <t>bondrée apivore</t>
  </si>
  <si>
    <t>bouscarle de Cetti</t>
  </si>
  <si>
    <t>bouvreuil pivoine</t>
  </si>
  <si>
    <t>bouvreuil pivoine trompettant</t>
  </si>
  <si>
    <t>bruant à calotte blanche</t>
  </si>
  <si>
    <t>bruant à couronne blanche</t>
  </si>
  <si>
    <t>bruant des neiges</t>
  </si>
  <si>
    <t>bruant des roseaux</t>
  </si>
  <si>
    <t>bruant fou</t>
  </si>
  <si>
    <t>bruant jaune</t>
  </si>
  <si>
    <t>bruant lapon</t>
  </si>
  <si>
    <t>bruant mélanocéphale</t>
  </si>
  <si>
    <t>bruant nain</t>
  </si>
  <si>
    <t>bruant ortolan</t>
  </si>
  <si>
    <t>bruant proyer</t>
  </si>
  <si>
    <t>bruant rustique</t>
  </si>
  <si>
    <t>bruant zizi</t>
  </si>
  <si>
    <t>busard cendré</t>
  </si>
  <si>
    <t>busard des roseaux</t>
  </si>
  <si>
    <t>busard pâle</t>
  </si>
  <si>
    <t>busard Saint-Martin</t>
  </si>
  <si>
    <t>buse pattue</t>
  </si>
  <si>
    <t>buse variable</t>
  </si>
  <si>
    <t>butor étoilé</t>
  </si>
  <si>
    <t>caille des blés</t>
  </si>
  <si>
    <t>callopsitte élégante</t>
  </si>
  <si>
    <t>canard à bec tacheté</t>
  </si>
  <si>
    <t>canard à faucilles</t>
  </si>
  <si>
    <t>canard à front blanc</t>
  </si>
  <si>
    <t>canard carolin</t>
  </si>
  <si>
    <t>canard chipeau</t>
  </si>
  <si>
    <t>canard colvert</t>
  </si>
  <si>
    <t>canard de Chiloé</t>
  </si>
  <si>
    <t>canard mandarin</t>
  </si>
  <si>
    <t>canard noir</t>
  </si>
  <si>
    <t>canard pilet</t>
  </si>
  <si>
    <t>canard plongeur SPECIES</t>
  </si>
  <si>
    <t>canard siffleur</t>
  </si>
  <si>
    <t>canard souchet</t>
  </si>
  <si>
    <t>capucin bec-d'argent</t>
  </si>
  <si>
    <t>capucin bec-de-plomb</t>
  </si>
  <si>
    <t>cassenoix moucheté</t>
  </si>
  <si>
    <t>chardonneret élégant</t>
  </si>
  <si>
    <t>chevalier aboyeur</t>
  </si>
  <si>
    <t>chevalier arlequin</t>
  </si>
  <si>
    <t>chevalier bargette</t>
  </si>
  <si>
    <t>chevalier culblanc</t>
  </si>
  <si>
    <t>chevalier gambette</t>
  </si>
  <si>
    <t>chevalier grivelé</t>
  </si>
  <si>
    <t>chevalier guignette</t>
  </si>
  <si>
    <t>chevalier stagnatile</t>
  </si>
  <si>
    <t>chevalier sylvain</t>
  </si>
  <si>
    <t>choucas des tours</t>
  </si>
  <si>
    <t>chouette chevêche</t>
  </si>
  <si>
    <t>chouette de Tengmalm</t>
  </si>
  <si>
    <t>chouette effraie</t>
  </si>
  <si>
    <t>chouette hulotte</t>
  </si>
  <si>
    <t>cigogne blanche</t>
  </si>
  <si>
    <t>cigogne noire</t>
  </si>
  <si>
    <t>cincle plongeur</t>
  </si>
  <si>
    <t>circaëte Jean-le-Blanc</t>
  </si>
  <si>
    <t>cisticole des joncs</t>
  </si>
  <si>
    <t>cochevis huppé</t>
  </si>
  <si>
    <t>colin de Californie</t>
  </si>
  <si>
    <t>colin de Virginie</t>
  </si>
  <si>
    <t>combattant varié</t>
  </si>
  <si>
    <t>corbeau freux</t>
  </si>
  <si>
    <t>cormoran huppé</t>
  </si>
  <si>
    <t>cormoran pygmée</t>
  </si>
  <si>
    <t>corneille mantelée</t>
  </si>
  <si>
    <t>corneille noire</t>
  </si>
  <si>
    <t>coucou geai</t>
  </si>
  <si>
    <t>coucou gris</t>
  </si>
  <si>
    <t>coulicou à bec jaune</t>
  </si>
  <si>
    <t>courlis à bec grêle</t>
  </si>
  <si>
    <t>courlis cendré</t>
  </si>
  <si>
    <t>courlis corlieu</t>
  </si>
  <si>
    <t>courvite isabelle</t>
  </si>
  <si>
    <t>crave à bec rouge</t>
  </si>
  <si>
    <t>cygne à cou noir</t>
  </si>
  <si>
    <t>cygne chanteur</t>
  </si>
  <si>
    <t>cygne de Bewick</t>
  </si>
  <si>
    <t>cygne noir</t>
  </si>
  <si>
    <t>cygne tuberculé</t>
  </si>
  <si>
    <t>dendrocygne fauve</t>
  </si>
  <si>
    <t>échasse blanche</t>
  </si>
  <si>
    <t>eider à duvet</t>
  </si>
  <si>
    <t>eider à tête grise</t>
  </si>
  <si>
    <t>engoulevent d'Europe</t>
  </si>
  <si>
    <t>érismature à tête blanche</t>
  </si>
  <si>
    <t>érismature rousse</t>
  </si>
  <si>
    <t>faisan de Colchide</t>
  </si>
  <si>
    <t>faisan de Lady Amherst</t>
  </si>
  <si>
    <t>faisan doré</t>
  </si>
  <si>
    <t>faisan vénéré</t>
  </si>
  <si>
    <t>faucon crécerelle</t>
  </si>
  <si>
    <t>faucon crécerellette</t>
  </si>
  <si>
    <t>faucon émerillon</t>
  </si>
  <si>
    <t>faucon gerfaut</t>
  </si>
  <si>
    <t>faucon hobereau</t>
  </si>
  <si>
    <t>faucon kobez</t>
  </si>
  <si>
    <t>faucon lanier</t>
  </si>
  <si>
    <t>faucon pèlerin</t>
  </si>
  <si>
    <t>faucon pèlerin nordique</t>
  </si>
  <si>
    <t>faucon sacre</t>
  </si>
  <si>
    <t>fauvette à tête noire</t>
  </si>
  <si>
    <t>fauvette babillarde</t>
  </si>
  <si>
    <t>fauvette des jardins</t>
  </si>
  <si>
    <t>fauvette épervière</t>
  </si>
  <si>
    <t>fauvette grisette</t>
  </si>
  <si>
    <t>fauvette mélanocéphale</t>
  </si>
  <si>
    <t>fauvette passerinette</t>
  </si>
  <si>
    <t>fauvette pitchou</t>
  </si>
  <si>
    <t>flamant du Chili</t>
  </si>
  <si>
    <t>flamant nain</t>
  </si>
  <si>
    <t>flamant rose</t>
  </si>
  <si>
    <t>fou de Bassan</t>
  </si>
  <si>
    <t>foulque macroule</t>
  </si>
  <si>
    <t>fuligule à bec cerclé</t>
  </si>
  <si>
    <t>fuligule à tête noire</t>
  </si>
  <si>
    <t>fuligule milouin</t>
  </si>
  <si>
    <t>fuligule milouinan</t>
  </si>
  <si>
    <t>fuligule morillon</t>
  </si>
  <si>
    <t>fuligule nyroca</t>
  </si>
  <si>
    <t>garrot à œil d'or</t>
  </si>
  <si>
    <t>garrot d'Islande</t>
  </si>
  <si>
    <t>geai des chênes</t>
  </si>
  <si>
    <t>glaréole à collier</t>
  </si>
  <si>
    <t>gobemouche à collier</t>
  </si>
  <si>
    <t>gobemouche gris</t>
  </si>
  <si>
    <t>gobemouche nain</t>
  </si>
  <si>
    <t>gobemouche noir</t>
  </si>
  <si>
    <t>goéland à ailes blanches</t>
  </si>
  <si>
    <t>goéland à bec cerclé</t>
  </si>
  <si>
    <t>goéland argenté</t>
  </si>
  <si>
    <t>goéland bourgmestre</t>
  </si>
  <si>
    <t>goéland brun</t>
  </si>
  <si>
    <t>goéland cendré</t>
  </si>
  <si>
    <t>goéland d'Audouin</t>
  </si>
  <si>
    <t>goéland de la Baltique</t>
  </si>
  <si>
    <t>goéland leucophée</t>
  </si>
  <si>
    <t>goéland marin</t>
  </si>
  <si>
    <t>goéland pontique</t>
  </si>
  <si>
    <t>gorgebleue à miroir</t>
  </si>
  <si>
    <t>grand chevalier à pattes jaunes</t>
  </si>
  <si>
    <t>grand Corbeau</t>
  </si>
  <si>
    <t>grand Cormoran</t>
  </si>
  <si>
    <t>grand Gravelot</t>
  </si>
  <si>
    <t>grand Labbe</t>
  </si>
  <si>
    <t>grand pingouin</t>
  </si>
  <si>
    <t>grande aigrette</t>
  </si>
  <si>
    <t>gravelot à collier interrompu</t>
  </si>
  <si>
    <t>gravelot kildir</t>
  </si>
  <si>
    <t>gravelot mongol</t>
  </si>
  <si>
    <t>grèbe à bec bigarré</t>
  </si>
  <si>
    <t>grèbe à cou noir</t>
  </si>
  <si>
    <t>grèbe castagneux</t>
  </si>
  <si>
    <t>grèbe esclavon</t>
  </si>
  <si>
    <t>grèbe huppé</t>
  </si>
  <si>
    <t>grèbe jougris</t>
  </si>
  <si>
    <t>grimpereau des bois</t>
  </si>
  <si>
    <t>grimpereau des jardins</t>
  </si>
  <si>
    <t>grive dorée</t>
  </si>
  <si>
    <t>grive draine</t>
  </si>
  <si>
    <t>grive litorne</t>
  </si>
  <si>
    <t>grive mauvis</t>
  </si>
  <si>
    <t>grive musicienne</t>
  </si>
  <si>
    <t>grosbec casse-noyaux</t>
  </si>
  <si>
    <t>grue cendrée</t>
  </si>
  <si>
    <t>grue demoiselle</t>
  </si>
  <si>
    <t>guêpier d'Europe</t>
  </si>
  <si>
    <t>guifette leucoptère</t>
  </si>
  <si>
    <t>guifette moustac</t>
  </si>
  <si>
    <t>guifette noire</t>
  </si>
  <si>
    <t>guillemot à miroir</t>
  </si>
  <si>
    <t>guillemot de Brünnich</t>
  </si>
  <si>
    <t>guillemot de Troïl</t>
  </si>
  <si>
    <t>gypaète barbu</t>
  </si>
  <si>
    <t>harelde boréale</t>
  </si>
  <si>
    <t>harfang des neiges</t>
  </si>
  <si>
    <t>harle bièvre</t>
  </si>
  <si>
    <t>harle couronné</t>
  </si>
  <si>
    <t>harle huppé</t>
  </si>
  <si>
    <t>harle piette</t>
  </si>
  <si>
    <t>héron bihoreau</t>
  </si>
  <si>
    <t>héron cendré</t>
  </si>
  <si>
    <t>héron crabier</t>
  </si>
  <si>
    <t>héron garde-bœufs</t>
  </si>
  <si>
    <t>héron pourpré</t>
  </si>
  <si>
    <t>hibou des marais</t>
  </si>
  <si>
    <t>hibou moyen-duc</t>
  </si>
  <si>
    <t>hibou petit-duc</t>
  </si>
  <si>
    <t>hirondelle de cheminée</t>
  </si>
  <si>
    <t>hirondelle de fenêtre</t>
  </si>
  <si>
    <t>hirondelle de rivage</t>
  </si>
  <si>
    <t>hirondelle de rochers</t>
  </si>
  <si>
    <t>hirondelle rousseline</t>
  </si>
  <si>
    <t>huîtrier-pie</t>
  </si>
  <si>
    <t>huppe fasciée</t>
  </si>
  <si>
    <t>hybride milouinxmorillon</t>
  </si>
  <si>
    <t>hybride milouinxnette rousse</t>
  </si>
  <si>
    <t>hybride Milouinxnyroca</t>
  </si>
  <si>
    <t>hybride morillonxnyroca</t>
  </si>
  <si>
    <t>hypolaïs ictérine</t>
  </si>
  <si>
    <t>hypolaïs polyglotte</t>
  </si>
  <si>
    <t>ibis chauve</t>
  </si>
  <si>
    <t>ibis falcinelle</t>
  </si>
  <si>
    <t>ibis rouge</t>
  </si>
  <si>
    <t>ibis sacré</t>
  </si>
  <si>
    <t>jaseur boréal</t>
  </si>
  <si>
    <t>labbe à longue queue</t>
  </si>
  <si>
    <t>labbe parasite</t>
  </si>
  <si>
    <t>labbe pomarin</t>
  </si>
  <si>
    <t>laridés SPECIES</t>
  </si>
  <si>
    <t>linotte à bec jaune</t>
  </si>
  <si>
    <t>linotte mélodieuse</t>
  </si>
  <si>
    <t>locustelle luscinioïde</t>
  </si>
  <si>
    <t>locustelle tachetée</t>
  </si>
  <si>
    <t>loriot d'Europe</t>
  </si>
  <si>
    <t>macareux moine</t>
  </si>
  <si>
    <t>macreuse à bec jaune</t>
  </si>
  <si>
    <t>macreuse à front blanc</t>
  </si>
  <si>
    <t>macreuse brune</t>
  </si>
  <si>
    <t>macreuse noire</t>
  </si>
  <si>
    <t>macreuse SPECIES</t>
  </si>
  <si>
    <t>marabout d'Afrique</t>
  </si>
  <si>
    <t>marouette de Baillon</t>
  </si>
  <si>
    <t>marouette ponctuée</t>
  </si>
  <si>
    <t>marouette poussin</t>
  </si>
  <si>
    <t>martin triste</t>
  </si>
  <si>
    <t>martinet à ventre blanc</t>
  </si>
  <si>
    <t>martinet noir</t>
  </si>
  <si>
    <t>martinet pâle</t>
  </si>
  <si>
    <t>martin-pêcheur d'Europe</t>
  </si>
  <si>
    <t>mergule nain</t>
  </si>
  <si>
    <t>merle à plastron</t>
  </si>
  <si>
    <t>merle de roche</t>
  </si>
  <si>
    <t>merle noir</t>
  </si>
  <si>
    <t>mésange à longue queue</t>
  </si>
  <si>
    <t>mésange à longue queue Nordique</t>
  </si>
  <si>
    <t>mésange à moustaches</t>
  </si>
  <si>
    <t>mésange bleue</t>
  </si>
  <si>
    <t>mésange boréale</t>
  </si>
  <si>
    <t>mésange charbonnière</t>
  </si>
  <si>
    <t>mésange huppée</t>
  </si>
  <si>
    <t>mésange noire</t>
  </si>
  <si>
    <t>mésange nonnette</t>
  </si>
  <si>
    <t>mésange rémiz</t>
  </si>
  <si>
    <t>milan noir</t>
  </si>
  <si>
    <t>milan royal</t>
  </si>
  <si>
    <t>moineau domestique</t>
  </si>
  <si>
    <t>moineau espagnol</t>
  </si>
  <si>
    <t>moineau friquet</t>
  </si>
  <si>
    <t>mouette atricille</t>
  </si>
  <si>
    <t>mouette blanche</t>
  </si>
  <si>
    <t>mouette de Franklin</t>
  </si>
  <si>
    <t>mouette de Sabine</t>
  </si>
  <si>
    <t>mouette mélanocéphale</t>
  </si>
  <si>
    <t>mouette pygmée</t>
  </si>
  <si>
    <t>mouette rieuse</t>
  </si>
  <si>
    <t>mouette tridactyle</t>
  </si>
  <si>
    <t>nette rousse</t>
  </si>
  <si>
    <t>œdicnème criard</t>
  </si>
  <si>
    <t>oie à bec court</t>
  </si>
  <si>
    <t>oie à tête barrée</t>
  </si>
  <si>
    <t>oie cendrée</t>
  </si>
  <si>
    <t>oie des moissons</t>
  </si>
  <si>
    <t>oie des neiges</t>
  </si>
  <si>
    <t>oie grise OIE SPECIES</t>
  </si>
  <si>
    <t>oie naine</t>
  </si>
  <si>
    <t>oie rieuse</t>
  </si>
  <si>
    <t>ouette d'Egypte</t>
  </si>
  <si>
    <t>outarde barbue</t>
  </si>
  <si>
    <t>outarde canepetière</t>
  </si>
  <si>
    <t>pélican blanc</t>
  </si>
  <si>
    <t>perdrix grise</t>
  </si>
  <si>
    <t>perdrix rouge</t>
  </si>
  <si>
    <t>perroquet youyou</t>
  </si>
  <si>
    <t>perruche à collier</t>
  </si>
  <si>
    <t>petit chevalier à pattes jaunes</t>
  </si>
  <si>
    <t>petit Gravelot</t>
  </si>
  <si>
    <t>pétrel culblanc</t>
  </si>
  <si>
    <t>pétrel fulmar</t>
  </si>
  <si>
    <t>pétrel tempête</t>
  </si>
  <si>
    <t>phalarope à bec étroit</t>
  </si>
  <si>
    <t>phalarope à bec large</t>
  </si>
  <si>
    <t>phalarope de Wilson</t>
  </si>
  <si>
    <t>phragmite aquatique</t>
  </si>
  <si>
    <t>phragmite des joncs</t>
  </si>
  <si>
    <t>pic cendré</t>
  </si>
  <si>
    <t>pic épeiche</t>
  </si>
  <si>
    <t>pic épeichette</t>
  </si>
  <si>
    <t>pic mar</t>
  </si>
  <si>
    <t>pic noir</t>
  </si>
  <si>
    <t>pic vert</t>
  </si>
  <si>
    <t>pie bavarde</t>
  </si>
  <si>
    <t>pie-grièche à poitrine rose</t>
  </si>
  <si>
    <t>pie-grièche à tête rousse</t>
  </si>
  <si>
    <t>pie-grièche écorcheur</t>
  </si>
  <si>
    <t>pie-grièche grise</t>
  </si>
  <si>
    <t>pie-grièche isabelle</t>
  </si>
  <si>
    <t>pigeon biset</t>
  </si>
  <si>
    <t>pigeon colombin</t>
  </si>
  <si>
    <t>pigeon ramier</t>
  </si>
  <si>
    <t>pingouin torda</t>
  </si>
  <si>
    <t>pinson des arbres</t>
  </si>
  <si>
    <t>pinson du Nord</t>
  </si>
  <si>
    <t>pipit à dos olive</t>
  </si>
  <si>
    <t>pipit à gorge rousse</t>
  </si>
  <si>
    <t>pipit de Godlewski</t>
  </si>
  <si>
    <t>pipit de Richard</t>
  </si>
  <si>
    <t>pipit des arbres</t>
  </si>
  <si>
    <t>pipit farlouse</t>
  </si>
  <si>
    <t>pipit maritile scandinave</t>
  </si>
  <si>
    <t>pipit maritime</t>
  </si>
  <si>
    <t>pipit rousseline</t>
  </si>
  <si>
    <t>pipit spioncelle</t>
  </si>
  <si>
    <t>plongeon à bec blanc</t>
  </si>
  <si>
    <t>plongeon arctique</t>
  </si>
  <si>
    <t>plongeon catmarin</t>
  </si>
  <si>
    <t>plongeon imbrin</t>
  </si>
  <si>
    <t>pluvier argenté</t>
  </si>
  <si>
    <t>pluvier doré</t>
  </si>
  <si>
    <t>pluvier guignard</t>
  </si>
  <si>
    <t>pouillot à grands sourcils</t>
  </si>
  <si>
    <t>pouillot abietinus</t>
  </si>
  <si>
    <t>pouillot brun</t>
  </si>
  <si>
    <t>pouillot de Bonelli</t>
  </si>
  <si>
    <t>pouillot de Hume</t>
  </si>
  <si>
    <t>pouillot de Pallas</t>
  </si>
  <si>
    <t>pouillot de Sibérie</t>
  </si>
  <si>
    <t>pouillot fitis</t>
  </si>
  <si>
    <t>pouillot ibérique</t>
  </si>
  <si>
    <t>pouillot siffleur</t>
  </si>
  <si>
    <t>pouillot véloce</t>
  </si>
  <si>
    <t>poule d'eau</t>
  </si>
  <si>
    <t>poule sultane</t>
  </si>
  <si>
    <t>puffin cendré</t>
  </si>
  <si>
    <t>puffin des Anglais</t>
  </si>
  <si>
    <t>puffin des Baléares</t>
  </si>
  <si>
    <t>puffin fuligineux</t>
  </si>
  <si>
    <t>puffin majeur</t>
  </si>
  <si>
    <t>puffin semblable</t>
  </si>
  <si>
    <t>puffin yelkouan</t>
  </si>
  <si>
    <t>pygargue à queue blanche</t>
  </si>
  <si>
    <t>râle d'eau</t>
  </si>
  <si>
    <t>râle des genêts</t>
  </si>
  <si>
    <t>robin à flancs roux</t>
  </si>
  <si>
    <t>roitelet à triple bandeau</t>
  </si>
  <si>
    <t>roitelet huppé</t>
  </si>
  <si>
    <t>rollier d'Europe</t>
  </si>
  <si>
    <t>roselin cramoisi</t>
  </si>
  <si>
    <t>roselin githagine</t>
  </si>
  <si>
    <t>rossignol philomèle</t>
  </si>
  <si>
    <t>rougegorge familier</t>
  </si>
  <si>
    <t>rougequeue à front blanc</t>
  </si>
  <si>
    <t>rougequeue noir</t>
  </si>
  <si>
    <t>rousserolle des buissons</t>
  </si>
  <si>
    <t>rousserolle effarvatte</t>
  </si>
  <si>
    <t>rousserolle isabelle</t>
  </si>
  <si>
    <t>rousserolle turdoïde</t>
  </si>
  <si>
    <t>rousserolle verderolle</t>
  </si>
  <si>
    <t>sarcelle à ailes bleues</t>
  </si>
  <si>
    <t>sarcelle à ailes vertes</t>
  </si>
  <si>
    <t>sarcelle à collier</t>
  </si>
  <si>
    <t>sarcelle d'été</t>
  </si>
  <si>
    <t>sarcelle d'hiver</t>
  </si>
  <si>
    <t>sarcelle élégante</t>
  </si>
  <si>
    <t>sarcelle marbrée</t>
  </si>
  <si>
    <t>serin cini</t>
  </si>
  <si>
    <t>sittelle torchepot</t>
  </si>
  <si>
    <t>sizerin flammé</t>
  </si>
  <si>
    <t>spatule blanche</t>
  </si>
  <si>
    <t>spatule d'Afrique</t>
  </si>
  <si>
    <t>sterne arctique</t>
  </si>
  <si>
    <t>sterne caspienne</t>
  </si>
  <si>
    <t>sterne caugek</t>
  </si>
  <si>
    <t>sterne de Dougall</t>
  </si>
  <si>
    <t>sterne fuligineuse</t>
  </si>
  <si>
    <t>sterne hansel</t>
  </si>
  <si>
    <t>sterne Inca</t>
  </si>
  <si>
    <t>sterne naine</t>
  </si>
  <si>
    <t>sterne pierregarin</t>
  </si>
  <si>
    <t>sterne voyageuse</t>
  </si>
  <si>
    <t>syrrhapte paradoxal</t>
  </si>
  <si>
    <t>tadorne casarca</t>
  </si>
  <si>
    <t>tadorne de Belon</t>
  </si>
  <si>
    <t>tadorne du Cap</t>
  </si>
  <si>
    <t>tarier oriental</t>
  </si>
  <si>
    <t>tarin des aulnes</t>
  </si>
  <si>
    <t>tichodrome échelette</t>
  </si>
  <si>
    <t>tisserin gendarme</t>
  </si>
  <si>
    <t>torcol fourmilier</t>
  </si>
  <si>
    <t>tournepierre à collier</t>
  </si>
  <si>
    <t>tourterelle des bois</t>
  </si>
  <si>
    <t>tourterelle rieuse</t>
  </si>
  <si>
    <t>tourterelle turque</t>
  </si>
  <si>
    <t>traquet du désert</t>
  </si>
  <si>
    <t>traquet leucorhoa</t>
  </si>
  <si>
    <t>traquet motteux</t>
  </si>
  <si>
    <t>traquet oreillard</t>
  </si>
  <si>
    <t>traquet pâtre</t>
  </si>
  <si>
    <t>traquet pie</t>
  </si>
  <si>
    <t>traquet tarier</t>
  </si>
  <si>
    <t>troglodyte mignon</t>
  </si>
  <si>
    <t>vanneau huppé</t>
  </si>
  <si>
    <t>vanneau sociable</t>
  </si>
  <si>
    <t>vautour fauve</t>
  </si>
  <si>
    <t>vautour moine</t>
  </si>
  <si>
    <t>verdier d'Europe</t>
  </si>
  <si>
    <t>canard de surface SPECIES</t>
  </si>
  <si>
    <t>cormoran SPECIES</t>
  </si>
  <si>
    <t>cygne SPECIES</t>
  </si>
  <si>
    <t>fringille SPECIES</t>
  </si>
  <si>
    <t>grand faucon SPECIES</t>
  </si>
  <si>
    <t>grèbe ESCOUNOIR</t>
  </si>
  <si>
    <t>grèbe SPECIES</t>
  </si>
  <si>
    <t>hibou SPECIES</t>
  </si>
  <si>
    <t>labbe POMASITE</t>
  </si>
  <si>
    <t>labbe SPECIES</t>
  </si>
  <si>
    <t>limicole SPECIES</t>
  </si>
  <si>
    <t>pétrel SPECIES</t>
  </si>
  <si>
    <t>plongeon CATARCTIQUE</t>
  </si>
  <si>
    <t>plongeon SPECIES</t>
  </si>
  <si>
    <t>puffin SPECIES</t>
  </si>
  <si>
    <t>sterne PIERRARCTIQUE</t>
  </si>
  <si>
    <t>sterne SPECIES</t>
  </si>
  <si>
    <t>étourneau roselin</t>
  </si>
  <si>
    <t>étourneau sansonnet</t>
  </si>
  <si>
    <t>étourneau unicolore</t>
  </si>
  <si>
    <t>épervier d'Europe</t>
  </si>
  <si>
    <t>élanion blanc</t>
  </si>
  <si>
    <t>Ce qui est rouge est obligatoire</t>
  </si>
  <si>
    <t>Ce qui est bleu est facultatif et a une liste déroulante</t>
  </si>
  <si>
    <t>2) Saisir la COMMUNE , quelques lettres suffisent puis faites votre choix dans le menu déroulant=&gt;le code INSEE, le n° de carte IGN, le département, s'affichent automatiquement.</t>
  </si>
  <si>
    <t>1) Saisir l'espèce en minuscule avec accent, et faites votre choix dans la liste déroulante (si pb voir dans la feuille "Espèces" un copié-collé est faisable)=&gt; le code s'affiche automatiquement</t>
  </si>
  <si>
    <t>Plus vous remplissez de colonnes, plus vos données seront valorisées, lors d'études, articles, synthèses!</t>
  </si>
  <si>
    <t>buse féroce</t>
  </si>
  <si>
    <t>E07b</t>
  </si>
  <si>
    <t>BUTRUF</t>
  </si>
  <si>
    <t>sterne de Forster</t>
  </si>
  <si>
    <t>K10b</t>
  </si>
  <si>
    <t>STEFOR</t>
  </si>
  <si>
    <t>avocette élégante</t>
  </si>
  <si>
    <t>tarier pâtre</t>
  </si>
  <si>
    <t>tarier des près</t>
  </si>
  <si>
    <t>panure à moustaches</t>
  </si>
  <si>
    <t>océanite culblanc</t>
  </si>
  <si>
    <t>océanite tempête</t>
  </si>
  <si>
    <t>fulmar boréal</t>
  </si>
  <si>
    <t>BIHOREL</t>
  </si>
  <si>
    <t>BOIS-GUILLAUME</t>
  </si>
  <si>
    <t>76095</t>
  </si>
  <si>
    <t>hirondelle rustique</t>
  </si>
  <si>
    <t>rémiz penduline</t>
  </si>
  <si>
    <t>pie-grièche des steppes</t>
  </si>
  <si>
    <t>LANPAL</t>
  </si>
  <si>
    <t>P10a</t>
  </si>
  <si>
    <t>hibou grand-duc</t>
  </si>
  <si>
    <t>L09</t>
  </si>
  <si>
    <t>BUBBUB</t>
  </si>
  <si>
    <t>S13g</t>
  </si>
  <si>
    <t>J06c</t>
  </si>
  <si>
    <t>4) AUTEUR : mettre votre NOM puis votre Prénom (ex : BRAILLON Bernard)</t>
  </si>
  <si>
    <t>3) EFFECTIF est un nombre entier d'individus (et non de couples ou de nids, à mettre en commentaire)</t>
  </si>
</sst>
</file>

<file path=xl/styles.xml><?xml version="1.0" encoding="utf-8"?>
<styleSheet xmlns="http://schemas.openxmlformats.org/spreadsheetml/2006/main">
  <numFmts count="2">
    <numFmt numFmtId="188" formatCode="dd/mm/yy"/>
    <numFmt numFmtId="191" formatCode="h:mm;@"/>
  </numFmts>
  <fonts count="19">
    <font>
      <sz val="10"/>
      <name val="Arial"/>
    </font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indexed="14"/>
      <name val="Tms Rmn"/>
    </font>
    <font>
      <sz val="9"/>
      <color indexed="14"/>
      <name val="Geneva"/>
    </font>
    <font>
      <sz val="12"/>
      <name val="Times New Roman"/>
    </font>
    <font>
      <sz val="8"/>
      <name val="Arial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14"/>
      <name val="Times"/>
    </font>
    <font>
      <sz val="12"/>
      <color indexed="28"/>
      <name val="Times"/>
    </font>
    <font>
      <b/>
      <sz val="12"/>
      <color indexed="37"/>
      <name val="Times"/>
    </font>
    <font>
      <sz val="12"/>
      <color indexed="37"/>
      <name val="Times"/>
    </font>
    <font>
      <sz val="10"/>
      <name val="Times"/>
    </font>
    <font>
      <b/>
      <sz val="14"/>
      <color indexed="48"/>
      <name val="Arial"/>
      <family val="2"/>
    </font>
    <font>
      <b/>
      <sz val="8"/>
      <color indexed="8"/>
      <name val="Arial"/>
      <family val="2"/>
    </font>
    <font>
      <sz val="12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NumberFormat="1"/>
    <xf numFmtId="0" fontId="2" fillId="0" borderId="0" xfId="0" applyNumberFormat="1" applyFont="1"/>
    <xf numFmtId="0" fontId="3" fillId="0" borderId="0" xfId="0" applyNumberFormat="1" applyFont="1" applyFill="1" applyAlignment="1" applyProtection="1">
      <alignment horizontal="left"/>
      <protection locked="0"/>
    </xf>
    <xf numFmtId="0" fontId="3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 applyProtection="1">
      <alignment horizontal="left"/>
      <protection locked="0"/>
    </xf>
    <xf numFmtId="0" fontId="4" fillId="0" borderId="0" xfId="0" applyNumberFormat="1" applyFont="1" applyFill="1" applyAlignment="1">
      <alignment horizontal="left"/>
    </xf>
    <xf numFmtId="1" fontId="4" fillId="0" borderId="0" xfId="0" applyNumberFormat="1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NumberFormat="1" applyFont="1" applyFill="1" applyAlignment="1">
      <alignment horizontal="left"/>
    </xf>
    <xf numFmtId="0" fontId="3" fillId="2" borderId="0" xfId="0" applyNumberFormat="1" applyFont="1" applyFill="1" applyAlignment="1" applyProtection="1">
      <alignment horizontal="left"/>
      <protection locked="0"/>
    </xf>
    <xf numFmtId="0" fontId="4" fillId="2" borderId="0" xfId="0" applyNumberFormat="1" applyFont="1" applyFill="1" applyAlignment="1">
      <alignment horizontal="left"/>
    </xf>
    <xf numFmtId="1" fontId="4" fillId="2" borderId="0" xfId="0" applyNumberFormat="1" applyFont="1" applyFill="1" applyAlignment="1">
      <alignment horizontal="left"/>
    </xf>
    <xf numFmtId="0" fontId="2" fillId="0" borderId="0" xfId="0" applyNumberFormat="1" applyFont="1" applyFill="1"/>
    <xf numFmtId="18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3" fillId="0" borderId="0" xfId="0" applyNumberFormat="1" applyFont="1" applyFill="1" applyAlignment="1" applyProtection="1">
      <alignment horizontal="center"/>
      <protection locked="0"/>
    </xf>
    <xf numFmtId="0" fontId="4" fillId="0" borderId="0" xfId="0" applyNumberFormat="1" applyFont="1" applyFill="1" applyAlignment="1">
      <alignment horizontal="center"/>
    </xf>
    <xf numFmtId="0" fontId="0" fillId="2" borderId="0" xfId="0" applyNumberFormat="1" applyFill="1" applyAlignment="1">
      <alignment horizontal="center"/>
    </xf>
    <xf numFmtId="0" fontId="3" fillId="0" borderId="0" xfId="0" applyNumberFormat="1" applyFont="1" applyFill="1" applyAlignment="1" applyProtection="1">
      <alignment horizontal="left" wrapText="1"/>
      <protection locked="0"/>
    </xf>
    <xf numFmtId="0" fontId="4" fillId="0" borderId="0" xfId="0" applyNumberFormat="1" applyFont="1" applyFill="1" applyAlignment="1">
      <alignment horizontal="left" wrapText="1"/>
    </xf>
    <xf numFmtId="0" fontId="1" fillId="0" borderId="0" xfId="0" applyNumberFormat="1" applyFont="1" applyFill="1" applyAlignment="1">
      <alignment horizontal="left"/>
    </xf>
    <xf numFmtId="1" fontId="1" fillId="0" borderId="0" xfId="0" applyNumberFormat="1" applyFont="1" applyFill="1" applyAlignment="1" applyProtection="1">
      <alignment horizontal="left"/>
      <protection locked="0"/>
    </xf>
    <xf numFmtId="0" fontId="1" fillId="0" borderId="0" xfId="0" applyNumberFormat="1" applyFont="1" applyFill="1" applyAlignment="1" applyProtection="1">
      <alignment horizontal="left"/>
      <protection locked="0"/>
    </xf>
    <xf numFmtId="1" fontId="1" fillId="0" borderId="0" xfId="0" applyNumberFormat="1" applyFont="1" applyFill="1" applyAlignment="1">
      <alignment horizontal="left"/>
    </xf>
    <xf numFmtId="1" fontId="1" fillId="0" borderId="0" xfId="0" quotePrefix="1" applyNumberFormat="1" applyFont="1" applyFill="1" applyAlignment="1">
      <alignment horizontal="left"/>
    </xf>
    <xf numFmtId="14" fontId="1" fillId="0" borderId="0" xfId="0" applyNumberFormat="1" applyFont="1" applyFill="1" applyAlignment="1">
      <alignment horizontal="left"/>
    </xf>
    <xf numFmtId="0" fontId="1" fillId="0" borderId="0" xfId="0" applyFont="1" applyAlignment="1">
      <alignment wrapText="1"/>
    </xf>
    <xf numFmtId="49" fontId="3" fillId="0" borderId="0" xfId="0" applyNumberFormat="1" applyFont="1" applyFill="1" applyAlignment="1" applyProtection="1">
      <alignment horizontal="left"/>
      <protection locked="0"/>
    </xf>
    <xf numFmtId="49" fontId="4" fillId="0" borderId="0" xfId="0" applyNumberFormat="1" applyFont="1" applyFill="1" applyAlignment="1">
      <alignment horizontal="left"/>
    </xf>
    <xf numFmtId="14" fontId="0" fillId="0" borderId="0" xfId="0" applyNumberFormat="1" applyAlignment="1">
      <alignment horizontal="center"/>
    </xf>
    <xf numFmtId="0" fontId="10" fillId="0" borderId="0" xfId="0" applyNumberFormat="1" applyFont="1" applyFill="1" applyAlignment="1">
      <alignment horizontal="left"/>
    </xf>
    <xf numFmtId="0" fontId="11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1" fontId="12" fillId="3" borderId="0" xfId="0" applyNumberFormat="1" applyFont="1" applyFill="1" applyAlignment="1">
      <alignment horizontal="left"/>
    </xf>
    <xf numFmtId="1" fontId="12" fillId="0" borderId="0" xfId="0" applyNumberFormat="1" applyFont="1" applyFill="1" applyAlignment="1">
      <alignment horizontal="left"/>
    </xf>
    <xf numFmtId="0" fontId="14" fillId="0" borderId="0" xfId="0" applyFont="1" applyFill="1" applyAlignment="1">
      <alignment horizontal="center"/>
    </xf>
    <xf numFmtId="1" fontId="15" fillId="0" borderId="0" xfId="0" applyNumberFormat="1" applyFont="1" applyAlignment="1">
      <alignment horizontal="left"/>
    </xf>
    <xf numFmtId="1" fontId="16" fillId="0" borderId="0" xfId="0" applyNumberFormat="1" applyFont="1" applyFill="1" applyAlignment="1">
      <alignment horizontal="left"/>
    </xf>
    <xf numFmtId="14" fontId="0" fillId="0" borderId="0" xfId="0" applyNumberFormat="1"/>
    <xf numFmtId="1" fontId="0" fillId="0" borderId="0" xfId="0" applyNumberFormat="1" applyAlignment="1">
      <alignment horizontal="center"/>
    </xf>
    <xf numFmtId="0" fontId="2" fillId="0" borderId="0" xfId="0" applyFont="1"/>
    <xf numFmtId="1" fontId="0" fillId="0" borderId="0" xfId="0" applyNumberFormat="1"/>
    <xf numFmtId="2" fontId="0" fillId="0" borderId="0" xfId="0" applyNumberFormat="1"/>
    <xf numFmtId="2" fontId="4" fillId="0" borderId="0" xfId="0" applyNumberFormat="1" applyFont="1" applyFill="1" applyAlignment="1">
      <alignment horizontal="left"/>
    </xf>
    <xf numFmtId="0" fontId="14" fillId="0" borderId="0" xfId="0" applyFont="1"/>
    <xf numFmtId="0" fontId="3" fillId="4" borderId="0" xfId="0" applyNumberFormat="1" applyFont="1" applyFill="1" applyAlignment="1" applyProtection="1">
      <alignment horizontal="left"/>
      <protection locked="0"/>
    </xf>
    <xf numFmtId="0" fontId="3" fillId="4" borderId="0" xfId="0" applyNumberFormat="1" applyFont="1" applyFill="1" applyAlignment="1">
      <alignment horizontal="left"/>
    </xf>
    <xf numFmtId="1" fontId="1" fillId="4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left"/>
    </xf>
    <xf numFmtId="0" fontId="17" fillId="2" borderId="0" xfId="0" applyNumberFormat="1" applyFont="1" applyFill="1" applyAlignment="1" applyProtection="1">
      <alignment horizontal="center" vertical="center"/>
      <protection locked="0"/>
    </xf>
    <xf numFmtId="1" fontId="17" fillId="2" borderId="0" xfId="0" applyNumberFormat="1" applyFont="1" applyFill="1" applyAlignment="1" applyProtection="1">
      <alignment horizontal="center" vertical="center"/>
      <protection locked="0"/>
    </xf>
    <xf numFmtId="0" fontId="17" fillId="4" borderId="0" xfId="0" applyNumberFormat="1" applyFont="1" applyFill="1" applyAlignment="1" applyProtection="1">
      <alignment horizontal="center" vertical="center"/>
      <protection locked="0"/>
    </xf>
    <xf numFmtId="49" fontId="3" fillId="4" borderId="0" xfId="0" applyNumberFormat="1" applyFont="1" applyFill="1" applyAlignment="1" applyProtection="1">
      <alignment horizontal="center" vertical="center" wrapText="1"/>
      <protection locked="0"/>
    </xf>
    <xf numFmtId="0" fontId="3" fillId="2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91" fontId="0" fillId="0" borderId="0" xfId="0" applyNumberFormat="1"/>
    <xf numFmtId="191" fontId="4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49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 applyProtection="1">
      <alignment horizontal="left"/>
      <protection locked="0"/>
    </xf>
    <xf numFmtId="0" fontId="18" fillId="0" borderId="0" xfId="0" applyFont="1"/>
    <xf numFmtId="0" fontId="18" fillId="5" borderId="0" xfId="0" applyFont="1" applyFill="1"/>
    <xf numFmtId="1" fontId="12" fillId="5" borderId="0" xfId="0" applyNumberFormat="1" applyFont="1" applyFill="1" applyAlignment="1">
      <alignment horizontal="left"/>
    </xf>
    <xf numFmtId="0" fontId="17" fillId="6" borderId="0" xfId="0" applyNumberFormat="1" applyFont="1" applyFill="1" applyAlignment="1">
      <alignment horizontal="center" vertical="center"/>
    </xf>
    <xf numFmtId="0" fontId="17" fillId="6" borderId="0" xfId="0" applyNumberFormat="1" applyFont="1" applyFill="1" applyAlignment="1" applyProtection="1">
      <alignment horizontal="center" vertical="center"/>
      <protection locked="0"/>
    </xf>
    <xf numFmtId="14" fontId="17" fillId="6" borderId="0" xfId="0" applyNumberFormat="1" applyFont="1" applyFill="1" applyAlignment="1" applyProtection="1">
      <alignment horizontal="center" vertical="center"/>
      <protection locked="0"/>
    </xf>
    <xf numFmtId="49" fontId="17" fillId="6" borderId="0" xfId="0" applyNumberFormat="1" applyFont="1" applyFill="1" applyAlignment="1" applyProtection="1">
      <alignment horizontal="center" vertical="center"/>
      <protection locked="0"/>
    </xf>
    <xf numFmtId="0" fontId="3" fillId="6" borderId="0" xfId="0" applyNumberFormat="1" applyFont="1" applyFill="1" applyAlignment="1">
      <alignment horizontal="left"/>
    </xf>
    <xf numFmtId="49" fontId="3" fillId="7" borderId="0" xfId="0" applyNumberFormat="1" applyFont="1" applyFill="1" applyAlignment="1" applyProtection="1">
      <alignment horizontal="center" vertical="center"/>
      <protection locked="0"/>
    </xf>
    <xf numFmtId="0" fontId="3" fillId="7" borderId="0" xfId="0" applyNumberFormat="1" applyFont="1" applyFill="1" applyAlignment="1" applyProtection="1">
      <alignment horizontal="center" vertical="center" wrapText="1"/>
      <protection locked="0"/>
    </xf>
    <xf numFmtId="0" fontId="3" fillId="7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activeCell="A9" sqref="A9"/>
    </sheetView>
  </sheetViews>
  <sheetFormatPr baseColWidth="10" defaultRowHeight="12.75"/>
  <cols>
    <col min="1" max="1" width="21.42578125" customWidth="1"/>
  </cols>
  <sheetData>
    <row r="1" spans="1:1" ht="15.75">
      <c r="A1" s="11" t="s">
        <v>2323</v>
      </c>
    </row>
    <row r="2" spans="1:1" ht="15.75">
      <c r="A2" s="11" t="s">
        <v>1619</v>
      </c>
    </row>
    <row r="3" spans="1:1" ht="15.75">
      <c r="A3" s="11" t="s">
        <v>90</v>
      </c>
    </row>
    <row r="4" spans="1:1" ht="15.75">
      <c r="A4" s="11" t="s">
        <v>1618</v>
      </c>
    </row>
    <row r="5" spans="1:1" ht="15.75">
      <c r="A5" s="11" t="s">
        <v>2504</v>
      </c>
    </row>
    <row r="6" spans="1:1" ht="15.75">
      <c r="A6" s="11" t="s">
        <v>234</v>
      </c>
    </row>
    <row r="7" spans="1:1" ht="15.75">
      <c r="A7" s="11" t="s">
        <v>1616</v>
      </c>
    </row>
    <row r="8" spans="1:1" ht="15.75">
      <c r="A8" s="11" t="s">
        <v>137</v>
      </c>
    </row>
    <row r="9" spans="1:1" ht="15.75">
      <c r="A9" s="11" t="s">
        <v>138</v>
      </c>
    </row>
    <row r="10" spans="1:1" ht="15.75">
      <c r="A10" s="11" t="s">
        <v>2320</v>
      </c>
    </row>
    <row r="11" spans="1:1" ht="15.75">
      <c r="A11" s="11" t="s">
        <v>2319</v>
      </c>
    </row>
    <row r="12" spans="1:1" ht="15.75">
      <c r="A12" s="11" t="s">
        <v>235</v>
      </c>
    </row>
    <row r="13" spans="1:1" ht="15.75">
      <c r="A13" s="11" t="s">
        <v>1614</v>
      </c>
    </row>
    <row r="14" spans="1:1" ht="15.75">
      <c r="A14" s="11" t="s">
        <v>1613</v>
      </c>
    </row>
    <row r="15" spans="1:1" ht="15.75">
      <c r="A15" s="11" t="s">
        <v>1615</v>
      </c>
    </row>
    <row r="16" spans="1:1" ht="15.75">
      <c r="A16" s="11" t="s">
        <v>1617</v>
      </c>
    </row>
    <row r="17" spans="1:1" ht="15.75">
      <c r="A17" s="11" t="s">
        <v>2322</v>
      </c>
    </row>
    <row r="18" spans="1:1" ht="15.75">
      <c r="A18" s="11" t="s">
        <v>2321</v>
      </c>
    </row>
  </sheetData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7" sqref="A1:A7"/>
    </sheetView>
  </sheetViews>
  <sheetFormatPr baseColWidth="10" defaultRowHeight="12.75"/>
  <cols>
    <col min="1" max="1" width="14.28515625" customWidth="1"/>
  </cols>
  <sheetData>
    <row r="1" spans="1:1">
      <c r="A1" t="s">
        <v>1607</v>
      </c>
    </row>
    <row r="2" spans="1:1">
      <c r="A2" t="s">
        <v>1608</v>
      </c>
    </row>
    <row r="3" spans="1:1">
      <c r="A3" t="s">
        <v>1609</v>
      </c>
    </row>
    <row r="4" spans="1:1">
      <c r="A4" t="s">
        <v>1612</v>
      </c>
    </row>
    <row r="5" spans="1:1">
      <c r="A5" t="s">
        <v>413</v>
      </c>
    </row>
    <row r="6" spans="1:1">
      <c r="A6" t="s">
        <v>1611</v>
      </c>
    </row>
    <row r="7" spans="1:1">
      <c r="A7" t="s">
        <v>1610</v>
      </c>
    </row>
  </sheetData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X1025"/>
  <sheetViews>
    <sheetView tabSelected="1" zoomScale="90" zoomScaleNormal="90" workbookViewId="0">
      <selection activeCell="K27" sqref="K27"/>
    </sheetView>
  </sheetViews>
  <sheetFormatPr baseColWidth="10" defaultRowHeight="11.25"/>
  <cols>
    <col min="1" max="1" width="6.42578125" style="6" customWidth="1"/>
    <col min="2" max="2" width="31.5703125" style="6" customWidth="1"/>
    <col min="3" max="3" width="4.7109375" style="7" customWidth="1"/>
    <col min="4" max="4" width="28.28515625" style="6" bestFit="1" customWidth="1"/>
    <col min="5" max="5" width="17.85546875" style="6" customWidth="1"/>
    <col min="6" max="6" width="10.42578125" style="8" bestFit="1" customWidth="1"/>
    <col min="7" max="7" width="10.42578125" style="6" bestFit="1" customWidth="1"/>
    <col min="8" max="8" width="28.28515625" style="6" customWidth="1"/>
    <col min="9" max="9" width="6.42578125" style="34" bestFit="1" customWidth="1"/>
    <col min="10" max="10" width="6.42578125" style="34" customWidth="1"/>
    <col min="11" max="11" width="10.28515625" style="34" customWidth="1"/>
    <col min="12" max="12" width="8.85546875" style="34" customWidth="1"/>
    <col min="13" max="13" width="7" style="34" customWidth="1"/>
    <col min="14" max="14" width="8.140625" style="34" customWidth="1"/>
    <col min="15" max="15" width="11.42578125" style="34"/>
    <col min="16" max="16" width="16.7109375" style="6" customWidth="1"/>
    <col min="17" max="17" width="33.28515625" style="25" customWidth="1"/>
    <col min="18" max="18" width="13.140625" style="22" customWidth="1"/>
    <col min="19" max="19" width="18.85546875" style="6" bestFit="1" customWidth="1"/>
    <col min="20" max="20" width="7" style="6" bestFit="1" customWidth="1"/>
    <col min="21" max="24" width="11.42578125" style="6"/>
    <col min="25" max="25" width="19.7109375" style="6" customWidth="1"/>
    <col min="26" max="26" width="25.28515625" style="6" bestFit="1" customWidth="1"/>
    <col min="27" max="16384" width="11.42578125" style="6"/>
  </cols>
  <sheetData>
    <row r="1" spans="1:20">
      <c r="A1" s="3"/>
      <c r="B1" s="4"/>
      <c r="C1" s="12" t="s">
        <v>3094</v>
      </c>
      <c r="D1" s="13"/>
      <c r="E1" s="12"/>
      <c r="F1" s="5"/>
      <c r="G1" s="3"/>
      <c r="H1" s="3"/>
      <c r="I1" s="33"/>
      <c r="J1" s="33"/>
      <c r="K1" s="33"/>
      <c r="L1" s="33"/>
      <c r="M1" s="33"/>
      <c r="N1" s="33"/>
      <c r="O1" s="33"/>
      <c r="P1" s="3"/>
      <c r="Q1" s="24"/>
      <c r="R1" s="21"/>
      <c r="S1" s="3"/>
      <c r="T1" s="3"/>
    </row>
    <row r="2" spans="1:20">
      <c r="A2" s="3"/>
      <c r="B2" s="4"/>
      <c r="D2" s="77" t="s">
        <v>5123</v>
      </c>
      <c r="F2" s="5"/>
      <c r="G2" s="3"/>
      <c r="H2" s="3"/>
      <c r="I2" s="33"/>
      <c r="J2" s="33"/>
      <c r="K2" s="33"/>
      <c r="L2" s="33"/>
      <c r="M2" s="33"/>
      <c r="N2" s="33"/>
      <c r="O2" s="33"/>
      <c r="P2" s="3"/>
      <c r="Q2" s="24"/>
      <c r="R2" s="21"/>
      <c r="S2" s="3"/>
      <c r="T2" s="3"/>
    </row>
    <row r="3" spans="1:20">
      <c r="A3" s="3"/>
      <c r="C3" s="54"/>
      <c r="D3" s="55" t="s">
        <v>3095</v>
      </c>
      <c r="E3" s="54"/>
      <c r="H3" s="3"/>
      <c r="I3" s="33"/>
      <c r="J3" s="33"/>
      <c r="K3" s="33"/>
      <c r="L3" s="33"/>
      <c r="M3" s="33"/>
      <c r="N3" s="33"/>
      <c r="O3" s="33"/>
      <c r="P3" s="3"/>
      <c r="Q3" s="24"/>
      <c r="R3" s="21"/>
      <c r="S3" s="3"/>
      <c r="T3" s="3"/>
    </row>
    <row r="4" spans="1:20">
      <c r="A4" s="3"/>
      <c r="D4" s="80" t="s">
        <v>5124</v>
      </c>
      <c r="H4" s="3"/>
      <c r="I4" s="33"/>
      <c r="J4" s="33"/>
      <c r="K4" s="33"/>
      <c r="L4" s="33"/>
      <c r="M4" s="33"/>
      <c r="N4" s="33"/>
      <c r="O4" s="33"/>
      <c r="P4" s="3"/>
      <c r="Q4" s="24"/>
      <c r="R4" s="21"/>
      <c r="S4" s="3"/>
      <c r="T4" s="3"/>
    </row>
    <row r="5" spans="1:20">
      <c r="A5" s="3"/>
      <c r="H5" s="3"/>
      <c r="I5" s="33"/>
      <c r="J5" s="33"/>
      <c r="K5" s="33"/>
      <c r="L5" s="33"/>
      <c r="M5" s="33"/>
      <c r="N5" s="33"/>
      <c r="O5" s="33"/>
      <c r="P5" s="3"/>
      <c r="Q5" s="24"/>
      <c r="R5" s="21"/>
      <c r="S5" s="3"/>
      <c r="T5" s="3"/>
    </row>
    <row r="6" spans="1:20" ht="12.75">
      <c r="A6" s="3"/>
      <c r="B6" s="4"/>
      <c r="C6" s="69" t="s">
        <v>5126</v>
      </c>
      <c r="D6" s="28"/>
      <c r="E6" s="3"/>
      <c r="F6" s="5"/>
      <c r="G6" s="3"/>
      <c r="H6" s="3"/>
      <c r="I6" s="33"/>
      <c r="J6" s="33"/>
      <c r="K6" s="33"/>
      <c r="L6" s="33"/>
      <c r="M6" s="33"/>
      <c r="N6" s="33"/>
      <c r="O6" s="33"/>
      <c r="P6" s="3"/>
      <c r="Q6" s="24"/>
      <c r="R6" s="21"/>
      <c r="S6" s="3"/>
      <c r="T6" s="3"/>
    </row>
    <row r="7" spans="1:20" ht="12.75">
      <c r="A7" s="3"/>
      <c r="B7" s="4"/>
      <c r="C7" s="27" t="s">
        <v>2921</v>
      </c>
      <c r="D7" s="28"/>
      <c r="E7" s="3"/>
      <c r="F7" s="5"/>
      <c r="G7" s="3"/>
      <c r="H7" s="3"/>
      <c r="I7" s="33"/>
      <c r="J7" s="33"/>
      <c r="K7" s="33"/>
      <c r="L7" s="33"/>
      <c r="M7" s="33"/>
      <c r="N7" s="33"/>
      <c r="O7" s="33"/>
      <c r="P7" s="3"/>
      <c r="Q7" s="24"/>
      <c r="R7" s="21"/>
      <c r="S7" s="3"/>
      <c r="T7" s="3"/>
    </row>
    <row r="8" spans="1:20" ht="12.75">
      <c r="B8" s="4"/>
      <c r="C8" s="69" t="s">
        <v>5125</v>
      </c>
      <c r="D8" s="28"/>
      <c r="E8" s="3"/>
      <c r="F8" s="5"/>
      <c r="G8" s="3"/>
    </row>
    <row r="9" spans="1:20" ht="12.75">
      <c r="B9" s="4"/>
      <c r="C9" s="57" t="s">
        <v>5155</v>
      </c>
      <c r="D9" s="28"/>
      <c r="E9" s="3"/>
      <c r="F9" s="5"/>
      <c r="G9" s="3"/>
    </row>
    <row r="10" spans="1:20" ht="12.75">
      <c r="B10" s="4"/>
      <c r="C10" s="69" t="s">
        <v>5154</v>
      </c>
      <c r="D10" s="28"/>
      <c r="E10" s="3"/>
      <c r="F10" s="5"/>
      <c r="G10" s="3"/>
    </row>
    <row r="11" spans="1:20" ht="12.75">
      <c r="D11" s="26"/>
    </row>
    <row r="12" spans="1:20" ht="12.75">
      <c r="B12" s="36" t="s">
        <v>3483</v>
      </c>
      <c r="C12" s="56" t="s">
        <v>325</v>
      </c>
      <c r="D12" s="26"/>
    </row>
    <row r="13" spans="1:20" ht="12.75">
      <c r="C13" s="29" t="s">
        <v>2529</v>
      </c>
      <c r="D13" s="26"/>
    </row>
    <row r="14" spans="1:20" ht="12.75">
      <c r="C14" s="29" t="s">
        <v>324</v>
      </c>
      <c r="D14" s="26"/>
    </row>
    <row r="15" spans="1:20" ht="12.75">
      <c r="C15" s="57" t="s">
        <v>326</v>
      </c>
      <c r="D15" s="26"/>
    </row>
    <row r="16" spans="1:20" ht="12.75">
      <c r="C16" s="29" t="s">
        <v>327</v>
      </c>
      <c r="D16" s="26"/>
    </row>
    <row r="17" spans="1:24" ht="12.75">
      <c r="C17" s="29"/>
      <c r="D17" s="26"/>
    </row>
    <row r="18" spans="1:24" ht="12.75">
      <c r="C18" s="29" t="s">
        <v>1058</v>
      </c>
      <c r="D18" s="26"/>
    </row>
    <row r="19" spans="1:24" ht="12.75">
      <c r="C19" s="30"/>
      <c r="D19" s="26"/>
    </row>
    <row r="20" spans="1:24" ht="12.75">
      <c r="C20" s="57" t="s">
        <v>5127</v>
      </c>
      <c r="D20" s="26"/>
    </row>
    <row r="21" spans="1:24" ht="12.75">
      <c r="C21" s="29"/>
      <c r="D21" s="26"/>
    </row>
    <row r="22" spans="1:24" ht="12.75">
      <c r="C22" s="29"/>
      <c r="D22" s="26"/>
    </row>
    <row r="23" spans="1:24" ht="18">
      <c r="C23" s="46" t="s">
        <v>1665</v>
      </c>
      <c r="D23" s="26"/>
    </row>
    <row r="25" spans="1:24" ht="15.75">
      <c r="X25" s="11"/>
    </row>
    <row r="26" spans="1:24" s="63" customFormat="1" ht="33.75">
      <c r="A26" s="58" t="s">
        <v>2166</v>
      </c>
      <c r="B26" s="73" t="s">
        <v>2165</v>
      </c>
      <c r="C26" s="59" t="s">
        <v>236</v>
      </c>
      <c r="D26" s="74" t="s">
        <v>2167</v>
      </c>
      <c r="E26" s="60" t="s">
        <v>1604</v>
      </c>
      <c r="F26" s="75" t="s">
        <v>2168</v>
      </c>
      <c r="G26" s="74" t="s">
        <v>1605</v>
      </c>
      <c r="H26" s="60" t="s">
        <v>1606</v>
      </c>
      <c r="I26" s="76" t="s">
        <v>1488</v>
      </c>
      <c r="J26" s="78" t="s">
        <v>3042</v>
      </c>
      <c r="K26" s="78" t="s">
        <v>3062</v>
      </c>
      <c r="L26" s="61" t="s">
        <v>3059</v>
      </c>
      <c r="M26" s="61" t="s">
        <v>3060</v>
      </c>
      <c r="N26" s="61" t="s">
        <v>3886</v>
      </c>
      <c r="O26" s="61" t="s">
        <v>3061</v>
      </c>
      <c r="P26" s="62" t="s">
        <v>222</v>
      </c>
      <c r="Q26" s="79" t="s">
        <v>3072</v>
      </c>
      <c r="R26" s="62" t="s">
        <v>1780</v>
      </c>
      <c r="S26" s="62" t="s">
        <v>1781</v>
      </c>
      <c r="T26" s="62" t="s">
        <v>3375</v>
      </c>
      <c r="X26" s="64"/>
    </row>
    <row r="27" spans="1:24" ht="15.75">
      <c r="A27" s="14" t="str">
        <f>IF(B27="","",VLOOKUP(B27,Espèces!$A$2:$B$510,2,FALSE))</f>
        <v/>
      </c>
      <c r="B27" s="9"/>
      <c r="C27" s="14" t="str">
        <f>IF(D27="","",VLOOKUP(D27,'Cartes IGN'!$A$1:$B$3233,2,FALSE))</f>
        <v/>
      </c>
      <c r="D27" s="49"/>
      <c r="E27"/>
      <c r="F27" s="16"/>
      <c r="G27" s="48"/>
      <c r="H27"/>
      <c r="J27" s="18"/>
      <c r="K27" s="18"/>
      <c r="L27" s="51"/>
      <c r="M27" s="51"/>
      <c r="N27" s="65"/>
      <c r="O27" s="51"/>
      <c r="P27" s="20" t="str">
        <f>IF(D27="","",VLOOKUP(D27,'Cartes IGN'!$A$1:$D$3233,4,FALSE))</f>
        <v/>
      </c>
      <c r="Q27" s="19"/>
      <c r="R27" s="23" t="str">
        <f>IF(Q27="","",VLOOKUP(Q27,'code nicheur'!$A$1:$B$16,2,FALSE))</f>
        <v/>
      </c>
      <c r="S27" s="20" t="str">
        <f>IF(Q27="","",VLOOKUP(Q27,'code nicheur'!$A$1:$C$16,3,FALSE))</f>
        <v/>
      </c>
      <c r="T27" s="13" t="str">
        <f>IF(D27="","",VLOOKUP(D27,'Cartes IGN'!$A$1:$C$3233,3,FALSE))</f>
        <v/>
      </c>
      <c r="X27" s="11"/>
    </row>
    <row r="28" spans="1:24" ht="15.75">
      <c r="A28" s="14" t="str">
        <f>IF(B28="","",VLOOKUP(B28,Espèces!$A$2:$B$510,2,FALSE))</f>
        <v/>
      </c>
      <c r="B28" s="9"/>
      <c r="C28" s="14" t="str">
        <f>IF(D28="","",VLOOKUP(D28,'Cartes IGN'!$A$1:$B$3233,2,FALSE))</f>
        <v/>
      </c>
      <c r="D28" s="49"/>
      <c r="E28"/>
      <c r="F28" s="16"/>
      <c r="G28" s="17"/>
      <c r="H28"/>
      <c r="J28" s="18"/>
      <c r="K28" s="18"/>
      <c r="L28" s="51"/>
      <c r="M28" s="51"/>
      <c r="N28" s="65"/>
      <c r="O28" s="50"/>
      <c r="P28" s="20" t="str">
        <f>IF(D28="","",VLOOKUP(D28,'Cartes IGN'!$A$1:$D$3233,4,FALSE))</f>
        <v/>
      </c>
      <c r="Q28" s="19"/>
      <c r="R28" s="23" t="str">
        <f>IF(Q28="","",VLOOKUP(Q28,'code nicheur'!$A$1:$B$16,2,FALSE))</f>
        <v/>
      </c>
      <c r="S28" s="20" t="str">
        <f>IF(Q28="","",VLOOKUP(Q28,'code nicheur'!$A$1:$C$16,3,FALSE))</f>
        <v/>
      </c>
      <c r="T28" s="13" t="str">
        <f>IF(D28="","",VLOOKUP(D28,'Cartes IGN'!$A$1:$C$3233,3,FALSE))</f>
        <v/>
      </c>
      <c r="X28" s="11"/>
    </row>
    <row r="29" spans="1:24" ht="15.75">
      <c r="A29" s="14" t="str">
        <f>IF(B29="","",VLOOKUP(B29,Espèces!$A$2:$B$510,2,FALSE))</f>
        <v/>
      </c>
      <c r="B29" s="9"/>
      <c r="C29" s="14" t="str">
        <f>IF(D29="","",VLOOKUP(D29,'Cartes IGN'!$A$1:$B$3233,2,FALSE))</f>
        <v/>
      </c>
      <c r="D29" s="49"/>
      <c r="E29"/>
      <c r="F29" s="16"/>
      <c r="G29" s="17"/>
      <c r="H29"/>
      <c r="J29" s="18"/>
      <c r="K29" s="18"/>
      <c r="L29" s="51"/>
      <c r="M29" s="51"/>
      <c r="N29" s="65"/>
      <c r="O29" s="50"/>
      <c r="P29" s="20" t="str">
        <f>IF(D29="","",VLOOKUP(D29,'Cartes IGN'!$A$1:$D$3233,4,FALSE))</f>
        <v/>
      </c>
      <c r="Q29" s="19"/>
      <c r="R29" s="23" t="str">
        <f>IF(Q29="","",VLOOKUP(Q29,'code nicheur'!$A$1:$B$16,2,FALSE))</f>
        <v/>
      </c>
      <c r="S29" s="20" t="str">
        <f>IF(Q29="","",VLOOKUP(Q29,'code nicheur'!$A$1:$C$16,3,FALSE))</f>
        <v/>
      </c>
      <c r="T29" s="13" t="str">
        <f>IF(D29="","",VLOOKUP(D29,'Cartes IGN'!$A$1:$C$3233,3,FALSE))</f>
        <v/>
      </c>
      <c r="X29" s="11"/>
    </row>
    <row r="30" spans="1:24" ht="15.75">
      <c r="A30" s="14" t="str">
        <f>IF(B30="","",VLOOKUP(B30,Espèces!$A$2:$B$510,2,FALSE))</f>
        <v/>
      </c>
      <c r="B30" s="9"/>
      <c r="C30" s="14" t="str">
        <f>IF(D30="","",VLOOKUP(D30,'Cartes IGN'!$A$1:$B$3233,2,FALSE))</f>
        <v/>
      </c>
      <c r="D30"/>
      <c r="E30"/>
      <c r="F30" s="16"/>
      <c r="G30" s="17"/>
      <c r="H30"/>
      <c r="J30" s="18"/>
      <c r="K30" s="18"/>
      <c r="L30" s="51"/>
      <c r="M30" s="51"/>
      <c r="N30" s="65"/>
      <c r="O30" s="50"/>
      <c r="P30" s="20" t="str">
        <f>IF(D30="","",VLOOKUP(D30,'Cartes IGN'!$A$1:$D$3233,4,FALSE))</f>
        <v/>
      </c>
      <c r="Q30" s="19"/>
      <c r="R30" s="23" t="str">
        <f>IF(Q30="","",VLOOKUP(Q30,'code nicheur'!$A$1:$B$16,2,FALSE))</f>
        <v/>
      </c>
      <c r="S30" s="20" t="str">
        <f>IF(Q30="","",VLOOKUP(Q30,'code nicheur'!$A$1:$C$16,3,FALSE))</f>
        <v/>
      </c>
      <c r="T30" s="13" t="str">
        <f>IF(D30="","",VLOOKUP(D30,'Cartes IGN'!$A$1:$C$3233,3,FALSE))</f>
        <v/>
      </c>
      <c r="X30" s="11"/>
    </row>
    <row r="31" spans="1:24" ht="15.75">
      <c r="A31" s="14" t="str">
        <f>IF(B31="","",VLOOKUP(B31,Espèces!$A$2:$B$510,2,FALSE))</f>
        <v/>
      </c>
      <c r="B31" s="9"/>
      <c r="C31" s="14" t="str">
        <f>IF(D31="","",VLOOKUP(D31,'Cartes IGN'!$A$1:$B$3233,2,FALSE))</f>
        <v/>
      </c>
      <c r="D31"/>
      <c r="E31"/>
      <c r="F31" s="16"/>
      <c r="G31" s="17"/>
      <c r="H31"/>
      <c r="J31" s="18"/>
      <c r="K31" s="18"/>
      <c r="L31" s="51"/>
      <c r="M31" s="51"/>
      <c r="N31" s="65"/>
      <c r="O31" s="50"/>
      <c r="P31" s="20" t="str">
        <f>IF(D31="","",VLOOKUP(D31,'Cartes IGN'!$A$1:$D$3233,4,FALSE))</f>
        <v/>
      </c>
      <c r="Q31" s="19"/>
      <c r="R31" s="23" t="str">
        <f>IF(Q31="","",VLOOKUP(Q31,'code nicheur'!$A$1:$B$16,2,FALSE))</f>
        <v/>
      </c>
      <c r="S31" s="20" t="str">
        <f>IF(Q31="","",VLOOKUP(Q31,'code nicheur'!$A$1:$C$16,3,FALSE))</f>
        <v/>
      </c>
      <c r="T31" s="13" t="str">
        <f>IF(D31="","",VLOOKUP(D31,'Cartes IGN'!$A$1:$C$3233,3,FALSE))</f>
        <v/>
      </c>
    </row>
    <row r="32" spans="1:24" ht="15.75">
      <c r="A32" s="14" t="str">
        <f>IF(B32="","",VLOOKUP(B32,Espèces!$A$2:$B$510,2,FALSE))</f>
        <v/>
      </c>
      <c r="B32" s="9"/>
      <c r="C32" s="14" t="str">
        <f>IF(D32="","",VLOOKUP(D32,'Cartes IGN'!$A$1:$B$3233,2,FALSE))</f>
        <v/>
      </c>
      <c r="D32"/>
      <c r="E32"/>
      <c r="F32" s="16"/>
      <c r="G32" s="17"/>
      <c r="H32"/>
      <c r="J32" s="18"/>
      <c r="K32" s="18"/>
      <c r="L32" s="51"/>
      <c r="M32" s="51"/>
      <c r="N32" s="65"/>
      <c r="O32" s="50"/>
      <c r="P32" s="20" t="str">
        <f>IF(D32="","",VLOOKUP(D32,'Cartes IGN'!$A$1:$D$3233,4,FALSE))</f>
        <v/>
      </c>
      <c r="Q32" s="19"/>
      <c r="R32" s="23" t="str">
        <f>IF(Q32="","",VLOOKUP(Q32,'code nicheur'!$A$1:$B$16,2,FALSE))</f>
        <v/>
      </c>
      <c r="S32" s="20" t="str">
        <f>IF(Q32="","",VLOOKUP(Q32,'code nicheur'!$A$1:$C$16,3,FALSE))</f>
        <v/>
      </c>
      <c r="T32" s="13" t="str">
        <f>IF(D32="","",VLOOKUP(D32,'Cartes IGN'!$A$1:$C$3233,3,FALSE))</f>
        <v/>
      </c>
    </row>
    <row r="33" spans="1:20" ht="15.75">
      <c r="A33" s="14" t="str">
        <f>IF(B33="","",VLOOKUP(B33,Espèces!$A$2:$B$510,2,FALSE))</f>
        <v/>
      </c>
      <c r="B33" s="9"/>
      <c r="C33" s="14" t="str">
        <f>IF(D33="","",VLOOKUP(D33,'Cartes IGN'!$A$1:$B$3233,2,FALSE))</f>
        <v/>
      </c>
      <c r="D33"/>
      <c r="E33"/>
      <c r="F33" s="16"/>
      <c r="G33" s="17"/>
      <c r="H33"/>
      <c r="J33" s="18"/>
      <c r="K33" s="18"/>
      <c r="L33" s="51"/>
      <c r="M33" s="51"/>
      <c r="N33" s="65"/>
      <c r="O33" s="50"/>
      <c r="P33" s="20" t="str">
        <f>IF(D33="","",VLOOKUP(D33,'Cartes IGN'!$A$1:$D$3233,4,FALSE))</f>
        <v/>
      </c>
      <c r="Q33" s="19"/>
      <c r="R33" s="23" t="str">
        <f>IF(Q33="","",VLOOKUP(Q33,'code nicheur'!$A$1:$B$16,2,FALSE))</f>
        <v/>
      </c>
      <c r="S33" s="20" t="str">
        <f>IF(Q33="","",VLOOKUP(Q33,'code nicheur'!$A$1:$C$16,3,FALSE))</f>
        <v/>
      </c>
      <c r="T33" s="13" t="str">
        <f>IF(D33="","",VLOOKUP(D33,'Cartes IGN'!$A$1:$C$3233,3,FALSE))</f>
        <v/>
      </c>
    </row>
    <row r="34" spans="1:20" ht="15.75">
      <c r="A34" s="14" t="str">
        <f>IF(B34="","",VLOOKUP(B34,Espèces!$A$2:$B$510,2,FALSE))</f>
        <v/>
      </c>
      <c r="B34" s="9"/>
      <c r="C34" s="14" t="str">
        <f>IF(D34="","",VLOOKUP(D34,'Cartes IGN'!$A$1:$B$3233,2,FALSE))</f>
        <v/>
      </c>
      <c r="D34" s="49"/>
      <c r="E34"/>
      <c r="F34" s="16"/>
      <c r="G34" s="17"/>
      <c r="H34"/>
      <c r="J34" s="18"/>
      <c r="K34" s="18"/>
      <c r="L34" s="51"/>
      <c r="M34" s="51"/>
      <c r="N34" s="65"/>
      <c r="O34" s="50"/>
      <c r="P34" s="20" t="str">
        <f>IF(D34="","",VLOOKUP(D34,'Cartes IGN'!$A$1:$D$3233,4,FALSE))</f>
        <v/>
      </c>
      <c r="Q34" s="19"/>
      <c r="R34" s="23" t="str">
        <f>IF(Q34="","",VLOOKUP(Q34,'code nicheur'!$A$1:$B$16,2,FALSE))</f>
        <v/>
      </c>
      <c r="S34" s="20" t="str">
        <f>IF(Q34="","",VLOOKUP(Q34,'code nicheur'!$A$1:$C$16,3,FALSE))</f>
        <v/>
      </c>
      <c r="T34" s="13" t="str">
        <f>IF(D34="","",VLOOKUP(D34,'Cartes IGN'!$A$1:$C$3233,3,FALSE))</f>
        <v/>
      </c>
    </row>
    <row r="35" spans="1:20" ht="15.75">
      <c r="A35" s="14" t="str">
        <f>IF(B35="","",VLOOKUP(B35,Espèces!$A$2:$B$510,2,FALSE))</f>
        <v/>
      </c>
      <c r="B35" s="9"/>
      <c r="C35" s="14" t="str">
        <f>IF(D35="","",VLOOKUP(D35,'Cartes IGN'!$A$1:$B$3233,2,FALSE))</f>
        <v/>
      </c>
      <c r="D35"/>
      <c r="E35"/>
      <c r="F35" s="35"/>
      <c r="G35" s="17"/>
      <c r="H35"/>
      <c r="J35" s="18"/>
      <c r="K35" s="18"/>
      <c r="L35" s="51"/>
      <c r="M35" s="51"/>
      <c r="N35" s="65"/>
      <c r="O35" s="50"/>
      <c r="P35" s="20" t="str">
        <f>IF(D35="","",VLOOKUP(D35,'Cartes IGN'!$A$1:$D$3233,4,FALSE))</f>
        <v/>
      </c>
      <c r="Q35" s="19"/>
      <c r="R35" s="23" t="str">
        <f>IF(Q35="","",VLOOKUP(Q35,'code nicheur'!$A$1:$B$16,2,FALSE))</f>
        <v/>
      </c>
      <c r="S35" s="20" t="str">
        <f>IF(Q35="","",VLOOKUP(Q35,'code nicheur'!$A$1:$C$16,3,FALSE))</f>
        <v/>
      </c>
      <c r="T35" s="13" t="str">
        <f>IF(D35="","",VLOOKUP(D35,'Cartes IGN'!$A$1:$C$3233,3,FALSE))</f>
        <v/>
      </c>
    </row>
    <row r="36" spans="1:20" ht="15.75">
      <c r="A36" s="14" t="str">
        <f>IF(B36="","",VLOOKUP(B36,Espèces!$A$2:$B$510,2,FALSE))</f>
        <v/>
      </c>
      <c r="B36" s="9"/>
      <c r="C36" s="14" t="str">
        <f>IF(D36="","",VLOOKUP(D36,'Cartes IGN'!$A$1:$B$3233,2,FALSE))</f>
        <v/>
      </c>
      <c r="D36"/>
      <c r="E36"/>
      <c r="F36" s="35"/>
      <c r="G36" s="17"/>
      <c r="H36"/>
      <c r="J36" s="18"/>
      <c r="K36" s="18"/>
      <c r="L36" s="51"/>
      <c r="M36" s="51"/>
      <c r="N36" s="65"/>
      <c r="O36" s="50"/>
      <c r="P36" s="20" t="str">
        <f>IF(D36="","",VLOOKUP(D36,'Cartes IGN'!$A$1:$D$3233,4,FALSE))</f>
        <v/>
      </c>
      <c r="Q36" s="19"/>
      <c r="R36" s="23" t="str">
        <f>IF(Q36="","",VLOOKUP(Q36,'code nicheur'!$A$1:$B$16,2,FALSE))</f>
        <v/>
      </c>
      <c r="S36" s="20" t="str">
        <f>IF(Q36="","",VLOOKUP(Q36,'code nicheur'!$A$1:$C$16,3,FALSE))</f>
        <v/>
      </c>
      <c r="T36" s="13" t="str">
        <f>IF(D36="","",VLOOKUP(D36,'Cartes IGN'!$A$1:$C$3233,3,FALSE))</f>
        <v/>
      </c>
    </row>
    <row r="37" spans="1:20" ht="15.75">
      <c r="A37" s="14" t="str">
        <f>IF(B37="","",VLOOKUP(B37,Espèces!$A$2:$B$510,2,FALSE))</f>
        <v/>
      </c>
      <c r="B37" s="9"/>
      <c r="C37" s="14" t="str">
        <f>IF(D37="","",VLOOKUP(D37,'Cartes IGN'!$A$1:$B$3233,2,FALSE))</f>
        <v/>
      </c>
      <c r="D37"/>
      <c r="E37"/>
      <c r="F37" s="16"/>
      <c r="G37" s="17"/>
      <c r="H37"/>
      <c r="J37" s="18"/>
      <c r="K37" s="18"/>
      <c r="L37" s="51"/>
      <c r="M37" s="51"/>
      <c r="N37" s="65"/>
      <c r="O37" s="50"/>
      <c r="P37" s="20" t="str">
        <f>IF(D37="","",VLOOKUP(D37,'Cartes IGN'!$A$1:$D$3233,4,FALSE))</f>
        <v/>
      </c>
      <c r="Q37" s="19"/>
      <c r="R37" s="23" t="str">
        <f>IF(Q37="","",VLOOKUP(Q37,'code nicheur'!$A$1:$B$16,2,FALSE))</f>
        <v/>
      </c>
      <c r="S37" s="20" t="str">
        <f>IF(Q37="","",VLOOKUP(Q37,'code nicheur'!$A$1:$C$16,3,FALSE))</f>
        <v/>
      </c>
      <c r="T37" s="13" t="str">
        <f>IF(D37="","",VLOOKUP(D37,'Cartes IGN'!$A$1:$C$3233,3,FALSE))</f>
        <v/>
      </c>
    </row>
    <row r="38" spans="1:20" ht="15.75">
      <c r="A38" s="14" t="str">
        <f>IF(B38="","",VLOOKUP(B38,Espèces!$A$2:$B$510,2,FALSE))</f>
        <v/>
      </c>
      <c r="B38" s="9"/>
      <c r="C38" s="14" t="str">
        <f>IF(D38="","",VLOOKUP(D38,'Cartes IGN'!$A$1:$B$3233,2,FALSE))</f>
        <v/>
      </c>
      <c r="D38"/>
      <c r="E38"/>
      <c r="F38" s="16"/>
      <c r="G38" s="17"/>
      <c r="H38"/>
      <c r="J38" s="18"/>
      <c r="K38" s="18"/>
      <c r="L38" s="51"/>
      <c r="M38" s="51"/>
      <c r="N38" s="65"/>
      <c r="O38" s="50"/>
      <c r="P38" s="20" t="str">
        <f>IF(D38="","",VLOOKUP(D38,'Cartes IGN'!$A$1:$D$3233,4,FALSE))</f>
        <v/>
      </c>
      <c r="Q38" s="19"/>
      <c r="R38" s="23" t="str">
        <f>IF(Q38="","",VLOOKUP(Q38,'code nicheur'!$A$1:$B$16,2,FALSE))</f>
        <v/>
      </c>
      <c r="S38" s="20" t="str">
        <f>IF(Q38="","",VLOOKUP(Q38,'code nicheur'!$A$1:$C$16,3,FALSE))</f>
        <v/>
      </c>
      <c r="T38" s="13" t="str">
        <f>IF(D38="","",VLOOKUP(D38,'Cartes IGN'!$A$1:$C$3233,3,FALSE))</f>
        <v/>
      </c>
    </row>
    <row r="39" spans="1:20" ht="15.75">
      <c r="A39" s="14" t="str">
        <f>IF(B39="","",VLOOKUP(B39,Espèces!$A$2:$B$510,2,FALSE))</f>
        <v/>
      </c>
      <c r="B39" s="9"/>
      <c r="C39" s="14" t="str">
        <f>IF(D39="","",VLOOKUP(D39,'Cartes IGN'!$A$1:$B$3233,2,FALSE))</f>
        <v/>
      </c>
      <c r="D39"/>
      <c r="E39"/>
      <c r="F39" s="16"/>
      <c r="G39" s="17"/>
      <c r="H39"/>
      <c r="J39" s="18"/>
      <c r="K39" s="18"/>
      <c r="L39" s="51"/>
      <c r="M39" s="51"/>
      <c r="N39" s="65"/>
      <c r="O39" s="50"/>
      <c r="P39" s="20" t="str">
        <f>IF(D39="","",VLOOKUP(D39,'Cartes IGN'!$A$1:$D$3233,4,FALSE))</f>
        <v/>
      </c>
      <c r="Q39" s="19"/>
      <c r="R39" s="23" t="str">
        <f>IF(Q39="","",VLOOKUP(Q39,'code nicheur'!$A$1:$B$16,2,FALSE))</f>
        <v/>
      </c>
      <c r="S39" s="20" t="str">
        <f>IF(Q39="","",VLOOKUP(Q39,'code nicheur'!$A$1:$C$16,3,FALSE))</f>
        <v/>
      </c>
      <c r="T39" s="13" t="str">
        <f>IF(D39="","",VLOOKUP(D39,'Cartes IGN'!$A$1:$C$3233,3,FALSE))</f>
        <v/>
      </c>
    </row>
    <row r="40" spans="1:20" ht="15.75">
      <c r="A40" s="14" t="str">
        <f>IF(B40="","",VLOOKUP(B40,Espèces!$A$2:$B$510,2,FALSE))</f>
        <v/>
      </c>
      <c r="B40" s="9"/>
      <c r="C40" s="14" t="str">
        <f>IF(D40="","",VLOOKUP(D40,'Cartes IGN'!$A$1:$B$3233,2,FALSE))</f>
        <v/>
      </c>
      <c r="D40"/>
      <c r="E40"/>
      <c r="F40" s="16"/>
      <c r="G40" s="17"/>
      <c r="H40"/>
      <c r="J40" s="18"/>
      <c r="K40" s="18"/>
      <c r="L40" s="51"/>
      <c r="M40" s="51"/>
      <c r="N40" s="65"/>
      <c r="O40" s="50"/>
      <c r="P40" s="20" t="str">
        <f>IF(D40="","",VLOOKUP(D40,'Cartes IGN'!$A$1:$D$3233,4,FALSE))</f>
        <v/>
      </c>
      <c r="Q40" s="19"/>
      <c r="R40" s="23" t="str">
        <f>IF(Q40="","",VLOOKUP(Q40,'code nicheur'!$A$1:$B$16,2,FALSE))</f>
        <v/>
      </c>
      <c r="S40" s="20" t="str">
        <f>IF(Q40="","",VLOOKUP(Q40,'code nicheur'!$A$1:$C$16,3,FALSE))</f>
        <v/>
      </c>
      <c r="T40" s="13" t="str">
        <f>IF(D40="","",VLOOKUP(D40,'Cartes IGN'!$A$1:$C$3233,3,FALSE))</f>
        <v/>
      </c>
    </row>
    <row r="41" spans="1:20" ht="15.75">
      <c r="A41" s="14" t="str">
        <f>IF(B41="","",VLOOKUP(B41,Espèces!$A$2:$B$510,2,FALSE))</f>
        <v/>
      </c>
      <c r="B41" s="9"/>
      <c r="C41" s="14" t="str">
        <f>IF(D41="","",VLOOKUP(D41,'Cartes IGN'!$A$1:$B$3233,2,FALSE))</f>
        <v/>
      </c>
      <c r="D41"/>
      <c r="E41"/>
      <c r="F41" s="16"/>
      <c r="G41" s="17"/>
      <c r="H41"/>
      <c r="J41" s="18"/>
      <c r="K41" s="18"/>
      <c r="L41" s="51"/>
      <c r="M41" s="51"/>
      <c r="N41" s="65"/>
      <c r="O41" s="50"/>
      <c r="P41" s="20" t="str">
        <f>IF(D41="","",VLOOKUP(D41,'Cartes IGN'!$A$1:$D$3233,4,FALSE))</f>
        <v/>
      </c>
      <c r="Q41" s="19"/>
      <c r="R41" s="23" t="str">
        <f>IF(Q41="","",VLOOKUP(Q41,'code nicheur'!$A$1:$B$16,2,FALSE))</f>
        <v/>
      </c>
      <c r="S41" s="20" t="str">
        <f>IF(Q41="","",VLOOKUP(Q41,'code nicheur'!$A$1:$C$16,3,FALSE))</f>
        <v/>
      </c>
      <c r="T41" s="13" t="str">
        <f>IF(D41="","",VLOOKUP(D41,'Cartes IGN'!$A$1:$C$3233,3,FALSE))</f>
        <v/>
      </c>
    </row>
    <row r="42" spans="1:20" ht="15.75">
      <c r="A42" s="14" t="str">
        <f>IF(B42="","",VLOOKUP(B42,Espèces!$A$2:$B$510,2,FALSE))</f>
        <v/>
      </c>
      <c r="B42" s="9"/>
      <c r="C42" s="14" t="str">
        <f>IF(D42="","",VLOOKUP(D42,'Cartes IGN'!$A$1:$B$3233,2,FALSE))</f>
        <v/>
      </c>
      <c r="D42"/>
      <c r="E42"/>
      <c r="F42" s="16"/>
      <c r="G42" s="17"/>
      <c r="H42"/>
      <c r="J42" s="18"/>
      <c r="K42" s="18"/>
      <c r="L42" s="51"/>
      <c r="M42" s="51"/>
      <c r="N42" s="65"/>
      <c r="O42" s="50"/>
      <c r="P42" s="20" t="str">
        <f>IF(D42="","",VLOOKUP(D42,'Cartes IGN'!$A$1:$D$3233,4,FALSE))</f>
        <v/>
      </c>
      <c r="Q42" s="19"/>
      <c r="R42" s="23" t="str">
        <f>IF(Q42="","",VLOOKUP(Q42,'code nicheur'!$A$1:$B$16,2,FALSE))</f>
        <v/>
      </c>
      <c r="S42" s="20" t="str">
        <f>IF(Q42="","",VLOOKUP(Q42,'code nicheur'!$A$1:$C$16,3,FALSE))</f>
        <v/>
      </c>
      <c r="T42" s="13" t="str">
        <f>IF(D42="","",VLOOKUP(D42,'Cartes IGN'!$A$1:$C$3233,3,FALSE))</f>
        <v/>
      </c>
    </row>
    <row r="43" spans="1:20" ht="15.75">
      <c r="A43" s="14" t="str">
        <f>IF(B43="","",VLOOKUP(B43,Espèces!$A$2:$B$510,2,FALSE))</f>
        <v/>
      </c>
      <c r="B43" s="9"/>
      <c r="C43" s="14" t="str">
        <f>IF(D43="","",VLOOKUP(D43,'Cartes IGN'!$A$1:$B$3233,2,FALSE))</f>
        <v/>
      </c>
      <c r="D43"/>
      <c r="E43"/>
      <c r="F43" s="16"/>
      <c r="G43" s="17"/>
      <c r="H43"/>
      <c r="J43" s="18"/>
      <c r="K43" s="18"/>
      <c r="L43" s="51"/>
      <c r="M43" s="51"/>
      <c r="N43" s="65"/>
      <c r="O43" s="50"/>
      <c r="P43" s="20" t="str">
        <f>IF(D43="","",VLOOKUP(D43,'Cartes IGN'!$A$1:$D$3233,4,FALSE))</f>
        <v/>
      </c>
      <c r="Q43" s="19"/>
      <c r="R43" s="23" t="str">
        <f>IF(Q43="","",VLOOKUP(Q43,'code nicheur'!$A$1:$B$16,2,FALSE))</f>
        <v/>
      </c>
      <c r="S43" s="20" t="str">
        <f>IF(Q43="","",VLOOKUP(Q43,'code nicheur'!$A$1:$C$16,3,FALSE))</f>
        <v/>
      </c>
      <c r="T43" s="13" t="str">
        <f>IF(D43="","",VLOOKUP(D43,'Cartes IGN'!$A$1:$C$3233,3,FALSE))</f>
        <v/>
      </c>
    </row>
    <row r="44" spans="1:20" ht="15.75">
      <c r="A44" s="14" t="str">
        <f>IF(B44="","",VLOOKUP(B44,Espèces!$A$2:$B$510,2,FALSE))</f>
        <v/>
      </c>
      <c r="B44" s="9"/>
      <c r="C44" s="14" t="str">
        <f>IF(D44="","",VLOOKUP(D44,'Cartes IGN'!$A$1:$B$3233,2,FALSE))</f>
        <v/>
      </c>
      <c r="D44"/>
      <c r="E44"/>
      <c r="F44" s="16"/>
      <c r="G44" s="17"/>
      <c r="H44"/>
      <c r="J44" s="18"/>
      <c r="K44" s="18"/>
      <c r="L44" s="51"/>
      <c r="M44" s="51"/>
      <c r="N44" s="65"/>
      <c r="O44" s="50"/>
      <c r="P44" s="20" t="str">
        <f>IF(D44="","",VLOOKUP(D44,'Cartes IGN'!$A$1:$D$3233,4,FALSE))</f>
        <v/>
      </c>
      <c r="Q44" s="19"/>
      <c r="R44" s="23" t="str">
        <f>IF(Q44="","",VLOOKUP(Q44,'code nicheur'!$A$1:$B$16,2,FALSE))</f>
        <v/>
      </c>
      <c r="S44" s="20" t="str">
        <f>IF(Q44="","",VLOOKUP(Q44,'code nicheur'!$A$1:$C$16,3,FALSE))</f>
        <v/>
      </c>
      <c r="T44" s="13" t="str">
        <f>IF(D44="","",VLOOKUP(D44,'Cartes IGN'!$A$1:$C$3233,3,FALSE))</f>
        <v/>
      </c>
    </row>
    <row r="45" spans="1:20" ht="15.75">
      <c r="A45" s="14" t="str">
        <f>IF(B45="","",VLOOKUP(B45,Espèces!$A$2:$B$510,2,FALSE))</f>
        <v/>
      </c>
      <c r="B45" s="9"/>
      <c r="C45" s="14" t="str">
        <f>IF(D45="","",VLOOKUP(D45,'Cartes IGN'!$A$1:$B$3233,2,FALSE))</f>
        <v/>
      </c>
      <c r="D45"/>
      <c r="E45"/>
      <c r="F45" s="16"/>
      <c r="G45" s="17"/>
      <c r="H45"/>
      <c r="J45" s="18"/>
      <c r="K45" s="18"/>
      <c r="L45" s="51"/>
      <c r="M45" s="51"/>
      <c r="N45" s="65"/>
      <c r="O45" s="50"/>
      <c r="P45" s="20" t="str">
        <f>IF(D45="","",VLOOKUP(D45,'Cartes IGN'!$A$1:$D$3233,4,FALSE))</f>
        <v/>
      </c>
      <c r="Q45" s="19"/>
      <c r="R45" s="23" t="str">
        <f>IF(Q45="","",VLOOKUP(Q45,'code nicheur'!$A$1:$B$16,2,FALSE))</f>
        <v/>
      </c>
      <c r="S45" s="20" t="str">
        <f>IF(Q45="","",VLOOKUP(Q45,'code nicheur'!$A$1:$C$16,3,FALSE))</f>
        <v/>
      </c>
      <c r="T45" s="13" t="str">
        <f>IF(D45="","",VLOOKUP(D45,'Cartes IGN'!$A$1:$C$3233,3,FALSE))</f>
        <v/>
      </c>
    </row>
    <row r="46" spans="1:20" ht="15.75">
      <c r="A46" s="14" t="str">
        <f>IF(B46="","",VLOOKUP(B46,Espèces!$A$2:$B$510,2,FALSE))</f>
        <v/>
      </c>
      <c r="B46" s="9"/>
      <c r="C46" s="14" t="str">
        <f>IF(D46="","",VLOOKUP(D46,'Cartes IGN'!$A$1:$B$3233,2,FALSE))</f>
        <v/>
      </c>
      <c r="D46"/>
      <c r="E46"/>
      <c r="F46" s="16"/>
      <c r="G46" s="17"/>
      <c r="H46"/>
      <c r="J46" s="18"/>
      <c r="K46" s="18"/>
      <c r="L46" s="51"/>
      <c r="M46" s="51"/>
      <c r="N46" s="65"/>
      <c r="O46" s="50"/>
      <c r="P46" s="20" t="str">
        <f>IF(D46="","",VLOOKUP(D46,'Cartes IGN'!$A$1:$D$3233,4,FALSE))</f>
        <v/>
      </c>
      <c r="Q46" s="19"/>
      <c r="R46" s="23" t="str">
        <f>IF(Q46="","",VLOOKUP(Q46,'code nicheur'!$A$1:$B$16,2,FALSE))</f>
        <v/>
      </c>
      <c r="S46" s="20" t="str">
        <f>IF(Q46="","",VLOOKUP(Q46,'code nicheur'!$A$1:$C$16,3,FALSE))</f>
        <v/>
      </c>
      <c r="T46" s="13" t="str">
        <f>IF(D46="","",VLOOKUP(D46,'Cartes IGN'!$A$1:$C$3233,3,FALSE))</f>
        <v/>
      </c>
    </row>
    <row r="47" spans="1:20" ht="15.75">
      <c r="A47" s="14" t="str">
        <f>IF(B47="","",VLOOKUP(B47,Espèces!$A$2:$B$510,2,FALSE))</f>
        <v/>
      </c>
      <c r="B47" s="9"/>
      <c r="C47" s="14" t="str">
        <f>IF(D47="","",VLOOKUP(D47,'Cartes IGN'!$A$1:$B$3233,2,FALSE))</f>
        <v/>
      </c>
      <c r="D47"/>
      <c r="E47"/>
      <c r="F47" s="16"/>
      <c r="G47" s="17"/>
      <c r="H47"/>
      <c r="J47" s="18"/>
      <c r="K47" s="18"/>
      <c r="L47" s="51"/>
      <c r="M47" s="51"/>
      <c r="N47" s="65"/>
      <c r="O47" s="50"/>
      <c r="P47" s="20" t="str">
        <f>IF(D47="","",VLOOKUP(D47,'Cartes IGN'!$A$1:$D$3233,4,FALSE))</f>
        <v/>
      </c>
      <c r="Q47" s="19"/>
      <c r="R47" s="23" t="str">
        <f>IF(Q47="","",VLOOKUP(Q47,'code nicheur'!$A$1:$B$16,2,FALSE))</f>
        <v/>
      </c>
      <c r="S47" s="20" t="str">
        <f>IF(Q47="","",VLOOKUP(Q47,'code nicheur'!$A$1:$C$16,3,FALSE))</f>
        <v/>
      </c>
      <c r="T47" s="13" t="str">
        <f>IF(D47="","",VLOOKUP(D47,'Cartes IGN'!$A$1:$C$3233,3,FALSE))</f>
        <v/>
      </c>
    </row>
    <row r="48" spans="1:20" ht="15.75">
      <c r="A48" s="14" t="str">
        <f>IF(B48="","",VLOOKUP(B48,Espèces!$A$2:$B$510,2,FALSE))</f>
        <v/>
      </c>
      <c r="B48" s="9"/>
      <c r="C48" s="14" t="str">
        <f>IF(D48="","",VLOOKUP(D48,'Cartes IGN'!$A$1:$B$3233,2,FALSE))</f>
        <v/>
      </c>
      <c r="D48"/>
      <c r="E48"/>
      <c r="F48" s="16"/>
      <c r="G48" s="17"/>
      <c r="H48"/>
      <c r="J48" s="18"/>
      <c r="K48" s="18"/>
      <c r="L48" s="51"/>
      <c r="M48" s="51"/>
      <c r="N48" s="65"/>
      <c r="O48" s="50"/>
      <c r="P48" s="20" t="str">
        <f>IF(D48="","",VLOOKUP(D48,'Cartes IGN'!$A$1:$D$3233,4,FALSE))</f>
        <v/>
      </c>
      <c r="Q48" s="19"/>
      <c r="R48" s="23" t="str">
        <f>IF(Q48="","",VLOOKUP(Q48,'code nicheur'!$A$1:$B$16,2,FALSE))</f>
        <v/>
      </c>
      <c r="S48" s="20" t="str">
        <f>IF(Q48="","",VLOOKUP(Q48,'code nicheur'!$A$1:$C$16,3,FALSE))</f>
        <v/>
      </c>
      <c r="T48" s="13" t="str">
        <f>IF(D48="","",VLOOKUP(D48,'Cartes IGN'!$A$1:$C$3233,3,FALSE))</f>
        <v/>
      </c>
    </row>
    <row r="49" spans="1:20" ht="15.75">
      <c r="A49" s="14" t="str">
        <f>IF(B49="","",VLOOKUP(B49,Espèces!$A$2:$B$510,2,FALSE))</f>
        <v/>
      </c>
      <c r="B49" s="9"/>
      <c r="C49" s="14" t="str">
        <f>IF(D49="","",VLOOKUP(D49,'Cartes IGN'!$A$1:$B$3233,2,FALSE))</f>
        <v/>
      </c>
      <c r="D49"/>
      <c r="E49"/>
      <c r="F49" s="16"/>
      <c r="G49" s="17"/>
      <c r="H49"/>
      <c r="J49" s="18"/>
      <c r="K49" s="18"/>
      <c r="L49" s="51"/>
      <c r="M49" s="51"/>
      <c r="N49" s="65"/>
      <c r="O49" s="50"/>
      <c r="P49" s="20" t="str">
        <f>IF(D49="","",VLOOKUP(D49,'Cartes IGN'!$A$1:$D$3233,4,FALSE))</f>
        <v/>
      </c>
      <c r="Q49" s="19"/>
      <c r="R49" s="23" t="str">
        <f>IF(Q49="","",VLOOKUP(Q49,'code nicheur'!$A$1:$B$16,2,FALSE))</f>
        <v/>
      </c>
      <c r="S49" s="20" t="str">
        <f>IF(Q49="","",VLOOKUP(Q49,'code nicheur'!$A$1:$C$16,3,FALSE))</f>
        <v/>
      </c>
      <c r="T49" s="13" t="str">
        <f>IF(D49="","",VLOOKUP(D49,'Cartes IGN'!$A$1:$C$3233,3,FALSE))</f>
        <v/>
      </c>
    </row>
    <row r="50" spans="1:20" ht="15.75">
      <c r="A50" s="14" t="str">
        <f>IF(B50="","",VLOOKUP(B50,Espèces!$A$2:$B$510,2,FALSE))</f>
        <v/>
      </c>
      <c r="B50" s="9"/>
      <c r="C50" s="14" t="str">
        <f>IF(D50="","",VLOOKUP(D50,'Cartes IGN'!$A$1:$B$3233,2,FALSE))</f>
        <v/>
      </c>
      <c r="D50"/>
      <c r="E50"/>
      <c r="F50" s="16"/>
      <c r="G50" s="17"/>
      <c r="H50"/>
      <c r="J50" s="18"/>
      <c r="K50" s="18"/>
      <c r="L50" s="51"/>
      <c r="M50" s="51"/>
      <c r="N50" s="65"/>
      <c r="O50" s="50"/>
      <c r="P50" s="20" t="str">
        <f>IF(D50="","",VLOOKUP(D50,'Cartes IGN'!$A$1:$D$3233,4,FALSE))</f>
        <v/>
      </c>
      <c r="Q50" s="19"/>
      <c r="R50" s="23" t="str">
        <f>IF(Q50="","",VLOOKUP(Q50,'code nicheur'!$A$1:$B$16,2,FALSE))</f>
        <v/>
      </c>
      <c r="S50" s="20" t="str">
        <f>IF(Q50="","",VLOOKUP(Q50,'code nicheur'!$A$1:$C$16,3,FALSE))</f>
        <v/>
      </c>
      <c r="T50" s="13" t="str">
        <f>IF(D50="","",VLOOKUP(D50,'Cartes IGN'!$A$1:$C$3233,3,FALSE))</f>
        <v/>
      </c>
    </row>
    <row r="51" spans="1:20" ht="15.75">
      <c r="A51" s="14" t="str">
        <f>IF(B51="","",VLOOKUP(B51,Espèces!$A$2:$B$510,2,FALSE))</f>
        <v/>
      </c>
      <c r="B51" s="9"/>
      <c r="C51" s="14" t="str">
        <f>IF(D51="","",VLOOKUP(D51,'Cartes IGN'!$A$1:$B$3233,2,FALSE))</f>
        <v/>
      </c>
      <c r="D51"/>
      <c r="E51"/>
      <c r="F51" s="16"/>
      <c r="G51" s="17"/>
      <c r="H51"/>
      <c r="J51" s="18"/>
      <c r="K51" s="18"/>
      <c r="L51" s="51"/>
      <c r="M51" s="51"/>
      <c r="N51" s="65"/>
      <c r="O51" s="50"/>
      <c r="P51" s="20" t="str">
        <f>IF(D51="","",VLOOKUP(D51,'Cartes IGN'!$A$1:$D$3233,4,FALSE))</f>
        <v/>
      </c>
      <c r="Q51" s="19"/>
      <c r="R51" s="23" t="str">
        <f>IF(Q51="","",VLOOKUP(Q51,'code nicheur'!$A$1:$B$16,2,FALSE))</f>
        <v/>
      </c>
      <c r="S51" s="20" t="str">
        <f>IF(Q51="","",VLOOKUP(Q51,'code nicheur'!$A$1:$C$16,3,FALSE))</f>
        <v/>
      </c>
      <c r="T51" s="13" t="str">
        <f>IF(D51="","",VLOOKUP(D51,'Cartes IGN'!$A$1:$C$3233,3,FALSE))</f>
        <v/>
      </c>
    </row>
    <row r="52" spans="1:20" ht="15.75">
      <c r="A52" s="14" t="str">
        <f>IF(B52="","",VLOOKUP(B52,Espèces!$A$2:$B$510,2,FALSE))</f>
        <v/>
      </c>
      <c r="B52" s="9"/>
      <c r="C52" s="14" t="str">
        <f>IF(D52="","",VLOOKUP(D52,'Cartes IGN'!$A$1:$B$3233,2,FALSE))</f>
        <v/>
      </c>
      <c r="D52"/>
      <c r="E52"/>
      <c r="F52" s="16"/>
      <c r="G52" s="17"/>
      <c r="H52"/>
      <c r="J52" s="18"/>
      <c r="K52" s="18"/>
      <c r="L52" s="51"/>
      <c r="M52" s="51"/>
      <c r="N52" s="65"/>
      <c r="O52" s="50"/>
      <c r="P52" s="20" t="str">
        <f>IF(D52="","",VLOOKUP(D52,'Cartes IGN'!$A$1:$D$3233,4,FALSE))</f>
        <v/>
      </c>
      <c r="Q52" s="19"/>
      <c r="R52" s="23" t="str">
        <f>IF(Q52="","",VLOOKUP(Q52,'code nicheur'!$A$1:$B$16,2,FALSE))</f>
        <v/>
      </c>
      <c r="S52" s="20" t="str">
        <f>IF(Q52="","",VLOOKUP(Q52,'code nicheur'!$A$1:$C$16,3,FALSE))</f>
        <v/>
      </c>
      <c r="T52" s="13" t="str">
        <f>IF(D52="","",VLOOKUP(D52,'Cartes IGN'!$A$1:$C$3233,3,FALSE))</f>
        <v/>
      </c>
    </row>
    <row r="53" spans="1:20" ht="15.75">
      <c r="A53" s="14" t="str">
        <f>IF(B53="","",VLOOKUP(B53,Espèces!$A$2:$B$510,2,FALSE))</f>
        <v/>
      </c>
      <c r="B53" s="9"/>
      <c r="C53" s="14" t="str">
        <f>IF(D53="","",VLOOKUP(D53,'Cartes IGN'!$A$1:$B$3233,2,FALSE))</f>
        <v/>
      </c>
      <c r="D53"/>
      <c r="E53"/>
      <c r="F53" s="16"/>
      <c r="G53" s="17"/>
      <c r="H53"/>
      <c r="J53" s="18"/>
      <c r="K53" s="18"/>
      <c r="L53" s="51"/>
      <c r="M53" s="51"/>
      <c r="N53" s="65"/>
      <c r="O53" s="50"/>
      <c r="P53" s="20" t="str">
        <f>IF(D53="","",VLOOKUP(D53,'Cartes IGN'!$A$1:$D$3233,4,FALSE))</f>
        <v/>
      </c>
      <c r="Q53" s="19"/>
      <c r="R53" s="23" t="str">
        <f>IF(Q53="","",VLOOKUP(Q53,'code nicheur'!$A$1:$B$16,2,FALSE))</f>
        <v/>
      </c>
      <c r="S53" s="20" t="str">
        <f>IF(Q53="","",VLOOKUP(Q53,'code nicheur'!$A$1:$C$16,3,FALSE))</f>
        <v/>
      </c>
      <c r="T53" s="13" t="str">
        <f>IF(D53="","",VLOOKUP(D53,'Cartes IGN'!$A$1:$C$3233,3,FALSE))</f>
        <v/>
      </c>
    </row>
    <row r="54" spans="1:20" ht="15.75">
      <c r="A54" s="14" t="str">
        <f>IF(B54="","",VLOOKUP(B54,Espèces!$A$2:$B$510,2,FALSE))</f>
        <v/>
      </c>
      <c r="B54" s="9"/>
      <c r="C54" s="14" t="str">
        <f>IF(D54="","",VLOOKUP(D54,'Cartes IGN'!$A$1:$B$3233,2,FALSE))</f>
        <v/>
      </c>
      <c r="D54"/>
      <c r="E54"/>
      <c r="F54" s="16"/>
      <c r="G54" s="17"/>
      <c r="H54"/>
      <c r="J54" s="18"/>
      <c r="K54" s="18"/>
      <c r="L54" s="51"/>
      <c r="M54" s="51"/>
      <c r="N54" s="65"/>
      <c r="O54" s="50"/>
      <c r="P54" s="20" t="str">
        <f>IF(D54="","",VLOOKUP(D54,'Cartes IGN'!$A$1:$D$3233,4,FALSE))</f>
        <v/>
      </c>
      <c r="Q54" s="19"/>
      <c r="R54" s="23" t="str">
        <f>IF(Q54="","",VLOOKUP(Q54,'code nicheur'!$A$1:$B$16,2,FALSE))</f>
        <v/>
      </c>
      <c r="S54" s="20" t="str">
        <f>IF(Q54="","",VLOOKUP(Q54,'code nicheur'!$A$1:$C$16,3,FALSE))</f>
        <v/>
      </c>
      <c r="T54" s="13" t="str">
        <f>IF(D54="","",VLOOKUP(D54,'Cartes IGN'!$A$1:$C$3233,3,FALSE))</f>
        <v/>
      </c>
    </row>
    <row r="55" spans="1:20" ht="15.75">
      <c r="A55" s="14" t="str">
        <f>IF(B55="","",VLOOKUP(B55,Espèces!$A$2:$B$510,2,FALSE))</f>
        <v/>
      </c>
      <c r="B55" s="9"/>
      <c r="C55" s="14" t="str">
        <f>IF(D55="","",VLOOKUP(D55,'Cartes IGN'!$A$1:$B$3233,2,FALSE))</f>
        <v/>
      </c>
      <c r="D55"/>
      <c r="E55"/>
      <c r="F55" s="16"/>
      <c r="G55" s="17"/>
      <c r="H55"/>
      <c r="J55" s="18"/>
      <c r="K55" s="18"/>
      <c r="L55" s="51"/>
      <c r="M55" s="51"/>
      <c r="N55" s="65"/>
      <c r="O55" s="50"/>
      <c r="P55" s="20" t="str">
        <f>IF(D55="","",VLOOKUP(D55,'Cartes IGN'!$A$1:$D$3233,4,FALSE))</f>
        <v/>
      </c>
      <c r="Q55" s="19"/>
      <c r="R55" s="23" t="str">
        <f>IF(Q55="","",VLOOKUP(Q55,'code nicheur'!$A$1:$B$16,2,FALSE))</f>
        <v/>
      </c>
      <c r="S55" s="20" t="str">
        <f>IF(Q55="","",VLOOKUP(Q55,'code nicheur'!$A$1:$C$16,3,FALSE))</f>
        <v/>
      </c>
      <c r="T55" s="13" t="str">
        <f>IF(D55="","",VLOOKUP(D55,'Cartes IGN'!$A$1:$C$3233,3,FALSE))</f>
        <v/>
      </c>
    </row>
    <row r="56" spans="1:20" ht="15.75">
      <c r="A56" s="14" t="str">
        <f>IF(B56="","",VLOOKUP(B56,Espèces!$A$2:$B$510,2,FALSE))</f>
        <v/>
      </c>
      <c r="B56" s="9"/>
      <c r="C56" s="14" t="str">
        <f>IF(D56="","",VLOOKUP(D56,'Cartes IGN'!$A$1:$B$3233,2,FALSE))</f>
        <v/>
      </c>
      <c r="D56"/>
      <c r="E56"/>
      <c r="F56" s="16"/>
      <c r="G56" s="17"/>
      <c r="H56"/>
      <c r="J56" s="18"/>
      <c r="K56" s="18"/>
      <c r="L56" s="51"/>
      <c r="M56" s="51"/>
      <c r="N56" s="65"/>
      <c r="O56" s="50"/>
      <c r="P56" s="20" t="str">
        <f>IF(D56="","",VLOOKUP(D56,'Cartes IGN'!$A$1:$D$3233,4,FALSE))</f>
        <v/>
      </c>
      <c r="Q56" s="19"/>
      <c r="R56" s="23" t="str">
        <f>IF(Q56="","",VLOOKUP(Q56,'code nicheur'!$A$1:$B$16,2,FALSE))</f>
        <v/>
      </c>
      <c r="S56" s="20" t="str">
        <f>IF(Q56="","",VLOOKUP(Q56,'code nicheur'!$A$1:$C$16,3,FALSE))</f>
        <v/>
      </c>
      <c r="T56" s="13" t="str">
        <f>IF(D56="","",VLOOKUP(D56,'Cartes IGN'!$A$1:$C$3233,3,FALSE))</f>
        <v/>
      </c>
    </row>
    <row r="57" spans="1:20" ht="15.75">
      <c r="A57" s="14" t="str">
        <f>IF(B57="","",VLOOKUP(B57,Espèces!$A$2:$B$510,2,FALSE))</f>
        <v/>
      </c>
      <c r="B57" s="9"/>
      <c r="C57" s="14" t="str">
        <f>IF(D57="","",VLOOKUP(D57,'Cartes IGN'!$A$1:$B$3233,2,FALSE))</f>
        <v/>
      </c>
      <c r="D57"/>
      <c r="E57"/>
      <c r="F57" s="16"/>
      <c r="G57" s="17"/>
      <c r="H57"/>
      <c r="J57" s="18"/>
      <c r="K57" s="18"/>
      <c r="L57" s="51"/>
      <c r="M57" s="51"/>
      <c r="N57" s="65"/>
      <c r="O57" s="50"/>
      <c r="P57" s="20" t="str">
        <f>IF(D57="","",VLOOKUP(D57,'Cartes IGN'!$A$1:$D$3233,4,FALSE))</f>
        <v/>
      </c>
      <c r="Q57" s="19"/>
      <c r="R57" s="23" t="str">
        <f>IF(Q57="","",VLOOKUP(Q57,'code nicheur'!$A$1:$B$16,2,FALSE))</f>
        <v/>
      </c>
      <c r="S57" s="20" t="str">
        <f>IF(Q57="","",VLOOKUP(Q57,'code nicheur'!$A$1:$C$16,3,FALSE))</f>
        <v/>
      </c>
      <c r="T57" s="13" t="str">
        <f>IF(D57="","",VLOOKUP(D57,'Cartes IGN'!$A$1:$C$3233,3,FALSE))</f>
        <v/>
      </c>
    </row>
    <row r="58" spans="1:20" ht="15.75">
      <c r="A58" s="14" t="str">
        <f>IF(B58="","",VLOOKUP(B58,Espèces!$A$2:$B$510,2,FALSE))</f>
        <v/>
      </c>
      <c r="B58" s="9"/>
      <c r="C58" s="14" t="str">
        <f>IF(D58="","",VLOOKUP(D58,'Cartes IGN'!$A$1:$B$3233,2,FALSE))</f>
        <v/>
      </c>
      <c r="D58"/>
      <c r="E58"/>
      <c r="F58" s="16"/>
      <c r="G58" s="17"/>
      <c r="H58"/>
      <c r="J58" s="18"/>
      <c r="K58" s="18"/>
      <c r="L58" s="51"/>
      <c r="M58" s="51"/>
      <c r="N58" s="65"/>
      <c r="O58" s="50"/>
      <c r="P58" s="20" t="str">
        <f>IF(D58="","",VLOOKUP(D58,'Cartes IGN'!$A$1:$D$3233,4,FALSE))</f>
        <v/>
      </c>
      <c r="Q58" s="19"/>
      <c r="R58" s="23" t="str">
        <f>IF(Q58="","",VLOOKUP(Q58,'code nicheur'!$A$1:$B$16,2,FALSE))</f>
        <v/>
      </c>
      <c r="S58" s="20" t="str">
        <f>IF(Q58="","",VLOOKUP(Q58,'code nicheur'!$A$1:$C$16,3,FALSE))</f>
        <v/>
      </c>
      <c r="T58" s="13" t="str">
        <f>IF(D58="","",VLOOKUP(D58,'Cartes IGN'!$A$1:$C$3233,3,FALSE))</f>
        <v/>
      </c>
    </row>
    <row r="59" spans="1:20" ht="15.75">
      <c r="A59" s="14" t="str">
        <f>IF(B59="","",VLOOKUP(B59,Espèces!$A$2:$B$510,2,FALSE))</f>
        <v/>
      </c>
      <c r="B59" s="9"/>
      <c r="C59" s="14" t="str">
        <f>IF(D59="","",VLOOKUP(D59,'Cartes IGN'!$A$1:$B$3233,2,FALSE))</f>
        <v/>
      </c>
      <c r="D59"/>
      <c r="E59"/>
      <c r="F59" s="16"/>
      <c r="G59" s="17"/>
      <c r="H59"/>
      <c r="J59" s="18"/>
      <c r="K59" s="18"/>
      <c r="L59" s="51"/>
      <c r="M59" s="51"/>
      <c r="N59" s="65"/>
      <c r="O59" s="50"/>
      <c r="P59" s="20" t="str">
        <f>IF(D59="","",VLOOKUP(D59,'Cartes IGN'!$A$1:$D$3233,4,FALSE))</f>
        <v/>
      </c>
      <c r="Q59" s="19"/>
      <c r="R59" s="23" t="str">
        <f>IF(Q59="","",VLOOKUP(Q59,'code nicheur'!$A$1:$B$16,2,FALSE))</f>
        <v/>
      </c>
      <c r="S59" s="20" t="str">
        <f>IF(Q59="","",VLOOKUP(Q59,'code nicheur'!$A$1:$C$16,3,FALSE))</f>
        <v/>
      </c>
      <c r="T59" s="13" t="str">
        <f>IF(D59="","",VLOOKUP(D59,'Cartes IGN'!$A$1:$C$3233,3,FALSE))</f>
        <v/>
      </c>
    </row>
    <row r="60" spans="1:20" ht="15.75">
      <c r="A60" s="14" t="str">
        <f>IF(B60="","",VLOOKUP(B60,Espèces!$A$2:$B$510,2,FALSE))</f>
        <v/>
      </c>
      <c r="B60" s="9"/>
      <c r="C60" s="14" t="str">
        <f>IF(D60="","",VLOOKUP(D60,'Cartes IGN'!$A$1:$B$3233,2,FALSE))</f>
        <v/>
      </c>
      <c r="D60"/>
      <c r="E60"/>
      <c r="F60" s="16"/>
      <c r="G60" s="17"/>
      <c r="H60"/>
      <c r="J60" s="18"/>
      <c r="K60" s="18"/>
      <c r="L60" s="51"/>
      <c r="M60" s="51"/>
      <c r="N60" s="65"/>
      <c r="O60" s="50"/>
      <c r="P60" s="20" t="str">
        <f>IF(D60="","",VLOOKUP(D60,'Cartes IGN'!$A$1:$D$3233,4,FALSE))</f>
        <v/>
      </c>
      <c r="Q60" s="19"/>
      <c r="R60" s="23" t="str">
        <f>IF(Q60="","",VLOOKUP(Q60,'code nicheur'!$A$1:$B$16,2,FALSE))</f>
        <v/>
      </c>
      <c r="S60" s="20" t="str">
        <f>IF(Q60="","",VLOOKUP(Q60,'code nicheur'!$A$1:$C$16,3,FALSE))</f>
        <v/>
      </c>
      <c r="T60" s="13" t="str">
        <f>IF(D60="","",VLOOKUP(D60,'Cartes IGN'!$A$1:$C$3233,3,FALSE))</f>
        <v/>
      </c>
    </row>
    <row r="61" spans="1:20" ht="15.75">
      <c r="A61" s="14" t="str">
        <f>IF(B61="","",VLOOKUP(B61,Espèces!$A$2:$B$510,2,FALSE))</f>
        <v/>
      </c>
      <c r="B61" s="9"/>
      <c r="C61" s="14" t="str">
        <f>IF(D61="","",VLOOKUP(D61,'Cartes IGN'!$A$1:$B$3233,2,FALSE))</f>
        <v/>
      </c>
      <c r="D61"/>
      <c r="E61"/>
      <c r="F61" s="16"/>
      <c r="G61" s="17"/>
      <c r="H61"/>
      <c r="J61" s="18"/>
      <c r="K61" s="18"/>
      <c r="L61" s="51"/>
      <c r="M61" s="51"/>
      <c r="N61" s="65"/>
      <c r="O61" s="50"/>
      <c r="P61" s="20" t="str">
        <f>IF(D61="","",VLOOKUP(D61,'Cartes IGN'!$A$1:$D$3233,4,FALSE))</f>
        <v/>
      </c>
      <c r="Q61" s="19"/>
      <c r="R61" s="23" t="str">
        <f>IF(Q61="","",VLOOKUP(Q61,'code nicheur'!$A$1:$B$16,2,FALSE))</f>
        <v/>
      </c>
      <c r="S61" s="20" t="str">
        <f>IF(Q61="","",VLOOKUP(Q61,'code nicheur'!$A$1:$C$16,3,FALSE))</f>
        <v/>
      </c>
      <c r="T61" s="13" t="str">
        <f>IF(D61="","",VLOOKUP(D61,'Cartes IGN'!$A$1:$C$3233,3,FALSE))</f>
        <v/>
      </c>
    </row>
    <row r="62" spans="1:20" ht="15.75">
      <c r="A62" s="14" t="str">
        <f>IF(B62="","",VLOOKUP(B62,Espèces!$A$2:$B$510,2,FALSE))</f>
        <v/>
      </c>
      <c r="B62" s="9"/>
      <c r="C62" s="14" t="str">
        <f>IF(D62="","",VLOOKUP(D62,'Cartes IGN'!$A$1:$B$3233,2,FALSE))</f>
        <v/>
      </c>
      <c r="D62"/>
      <c r="E62"/>
      <c r="F62" s="16"/>
      <c r="G62" s="17"/>
      <c r="H62"/>
      <c r="J62" s="18"/>
      <c r="K62" s="18"/>
      <c r="L62" s="51"/>
      <c r="M62" s="51"/>
      <c r="N62" s="65"/>
      <c r="O62" s="50"/>
      <c r="P62" s="20" t="str">
        <f>IF(D62="","",VLOOKUP(D62,'Cartes IGN'!$A$1:$D$3233,4,FALSE))</f>
        <v/>
      </c>
      <c r="Q62" s="19"/>
      <c r="R62" s="23" t="str">
        <f>IF(Q62="","",VLOOKUP(Q62,'code nicheur'!$A$1:$B$16,2,FALSE))</f>
        <v/>
      </c>
      <c r="S62" s="20" t="str">
        <f>IF(Q62="","",VLOOKUP(Q62,'code nicheur'!$A$1:$C$16,3,FALSE))</f>
        <v/>
      </c>
      <c r="T62" s="13" t="str">
        <f>IF(D62="","",VLOOKUP(D62,'Cartes IGN'!$A$1:$C$3233,3,FALSE))</f>
        <v/>
      </c>
    </row>
    <row r="63" spans="1:20" ht="15.75">
      <c r="A63" s="14" t="str">
        <f>IF(B63="","",VLOOKUP(B63,Espèces!$A$2:$B$510,2,FALSE))</f>
        <v/>
      </c>
      <c r="B63" s="9"/>
      <c r="C63" s="14" t="str">
        <f>IF(D63="","",VLOOKUP(D63,'Cartes IGN'!$A$1:$B$3233,2,FALSE))</f>
        <v/>
      </c>
      <c r="D63"/>
      <c r="E63"/>
      <c r="F63" s="16"/>
      <c r="G63" s="17"/>
      <c r="H63"/>
      <c r="J63" s="18"/>
      <c r="K63" s="18"/>
      <c r="L63" s="51"/>
      <c r="M63" s="51"/>
      <c r="N63" s="65"/>
      <c r="O63" s="50"/>
      <c r="P63" s="20" t="str">
        <f>IF(D63="","",VLOOKUP(D63,'Cartes IGN'!$A$1:$D$3233,4,FALSE))</f>
        <v/>
      </c>
      <c r="Q63" s="19"/>
      <c r="R63" s="23" t="str">
        <f>IF(Q63="","",VLOOKUP(Q63,'code nicheur'!$A$1:$B$16,2,FALSE))</f>
        <v/>
      </c>
      <c r="S63" s="20" t="str">
        <f>IF(Q63="","",VLOOKUP(Q63,'code nicheur'!$A$1:$C$16,3,FALSE))</f>
        <v/>
      </c>
      <c r="T63" s="13" t="str">
        <f>IF(D63="","",VLOOKUP(D63,'Cartes IGN'!$A$1:$C$3233,3,FALSE))</f>
        <v/>
      </c>
    </row>
    <row r="64" spans="1:20" ht="15.75">
      <c r="A64" s="14" t="str">
        <f>IF(B64="","",VLOOKUP(B64,Espèces!$A$2:$B$510,2,FALSE))</f>
        <v/>
      </c>
      <c r="B64" s="9"/>
      <c r="C64" s="14" t="str">
        <f>IF(D64="","",VLOOKUP(D64,'Cartes IGN'!$A$1:$B$3233,2,FALSE))</f>
        <v/>
      </c>
      <c r="D64"/>
      <c r="E64"/>
      <c r="F64" s="16"/>
      <c r="G64" s="17"/>
      <c r="H64"/>
      <c r="J64" s="18"/>
      <c r="K64" s="18"/>
      <c r="L64" s="51"/>
      <c r="M64" s="51"/>
      <c r="N64" s="65"/>
      <c r="O64" s="50"/>
      <c r="P64" s="20" t="str">
        <f>IF(D64="","",VLOOKUP(D64,'Cartes IGN'!$A$1:$D$3233,4,FALSE))</f>
        <v/>
      </c>
      <c r="Q64" s="19"/>
      <c r="R64" s="23" t="str">
        <f>IF(Q64="","",VLOOKUP(Q64,'code nicheur'!$A$1:$B$16,2,FALSE))</f>
        <v/>
      </c>
      <c r="S64" s="20" t="str">
        <f>IF(Q64="","",VLOOKUP(Q64,'code nicheur'!$A$1:$C$16,3,FALSE))</f>
        <v/>
      </c>
      <c r="T64" s="13" t="str">
        <f>IF(D64="","",VLOOKUP(D64,'Cartes IGN'!$A$1:$C$3233,3,FALSE))</f>
        <v/>
      </c>
    </row>
    <row r="65" spans="1:20" ht="15.75">
      <c r="A65" s="14" t="str">
        <f>IF(B65="","",VLOOKUP(B65,Espèces!$A$2:$B$510,2,FALSE))</f>
        <v/>
      </c>
      <c r="B65" s="9"/>
      <c r="C65" s="14" t="str">
        <f>IF(D65="","",VLOOKUP(D65,'Cartes IGN'!$A$1:$B$3233,2,FALSE))</f>
        <v/>
      </c>
      <c r="D65"/>
      <c r="E65"/>
      <c r="F65" s="16"/>
      <c r="G65" s="17"/>
      <c r="H65"/>
      <c r="J65" s="18"/>
      <c r="K65" s="18"/>
      <c r="L65" s="51"/>
      <c r="M65" s="51"/>
      <c r="N65" s="65"/>
      <c r="O65" s="50"/>
      <c r="P65" s="20" t="str">
        <f>IF(D65="","",VLOOKUP(D65,'Cartes IGN'!$A$1:$D$3233,4,FALSE))</f>
        <v/>
      </c>
      <c r="Q65" s="19"/>
      <c r="R65" s="23" t="str">
        <f>IF(Q65="","",VLOOKUP(Q65,'code nicheur'!$A$1:$B$16,2,FALSE))</f>
        <v/>
      </c>
      <c r="S65" s="20" t="str">
        <f>IF(Q65="","",VLOOKUP(Q65,'code nicheur'!$A$1:$C$16,3,FALSE))</f>
        <v/>
      </c>
      <c r="T65" s="13" t="str">
        <f>IF(D65="","",VLOOKUP(D65,'Cartes IGN'!$A$1:$C$3233,3,FALSE))</f>
        <v/>
      </c>
    </row>
    <row r="66" spans="1:20" ht="15.75">
      <c r="A66" s="14" t="str">
        <f>IF(B66="","",VLOOKUP(B66,Espèces!$A$2:$B$510,2,FALSE))</f>
        <v/>
      </c>
      <c r="B66" s="9"/>
      <c r="C66" s="14" t="str">
        <f>IF(D66="","",VLOOKUP(D66,'Cartes IGN'!$A$1:$B$3233,2,FALSE))</f>
        <v/>
      </c>
      <c r="D66"/>
      <c r="E66"/>
      <c r="F66" s="16"/>
      <c r="G66" s="17"/>
      <c r="H66"/>
      <c r="J66" s="18"/>
      <c r="K66" s="18"/>
      <c r="L66" s="51"/>
      <c r="M66" s="51"/>
      <c r="N66" s="65"/>
      <c r="O66" s="50"/>
      <c r="P66" s="20" t="str">
        <f>IF(D66="","",VLOOKUP(D66,'Cartes IGN'!$A$1:$D$3233,4,FALSE))</f>
        <v/>
      </c>
      <c r="Q66" s="19"/>
      <c r="R66" s="23" t="str">
        <f>IF(Q66="","",VLOOKUP(Q66,'code nicheur'!$A$1:$B$16,2,FALSE))</f>
        <v/>
      </c>
      <c r="S66" s="20" t="str">
        <f>IF(Q66="","",VLOOKUP(Q66,'code nicheur'!$A$1:$C$16,3,FALSE))</f>
        <v/>
      </c>
      <c r="T66" s="13" t="str">
        <f>IF(D66="","",VLOOKUP(D66,'Cartes IGN'!$A$1:$C$3233,3,FALSE))</f>
        <v/>
      </c>
    </row>
    <row r="67" spans="1:20" ht="15.75">
      <c r="A67" s="14" t="str">
        <f>IF(B67="","",VLOOKUP(B67,Espèces!$A$2:$B$510,2,FALSE))</f>
        <v/>
      </c>
      <c r="B67" s="9"/>
      <c r="C67" s="14" t="str">
        <f>IF(D67="","",VLOOKUP(D67,'Cartes IGN'!$A$1:$B$3233,2,FALSE))</f>
        <v/>
      </c>
      <c r="D67"/>
      <c r="E67"/>
      <c r="F67" s="16"/>
      <c r="G67" s="17"/>
      <c r="H67"/>
      <c r="J67" s="18"/>
      <c r="K67" s="18"/>
      <c r="L67" s="51"/>
      <c r="M67" s="51"/>
      <c r="N67" s="65"/>
      <c r="O67" s="50"/>
      <c r="P67" s="20" t="str">
        <f>IF(D67="","",VLOOKUP(D67,'Cartes IGN'!$A$1:$D$3233,4,FALSE))</f>
        <v/>
      </c>
      <c r="Q67" s="19"/>
      <c r="R67" s="23" t="str">
        <f>IF(Q67="","",VLOOKUP(Q67,'code nicheur'!$A$1:$B$16,2,FALSE))</f>
        <v/>
      </c>
      <c r="S67" s="20" t="str">
        <f>IF(Q67="","",VLOOKUP(Q67,'code nicheur'!$A$1:$C$16,3,FALSE))</f>
        <v/>
      </c>
      <c r="T67" s="13" t="str">
        <f>IF(D67="","",VLOOKUP(D67,'Cartes IGN'!$A$1:$C$3233,3,FALSE))</f>
        <v/>
      </c>
    </row>
    <row r="68" spans="1:20" ht="15.75">
      <c r="A68" s="14" t="str">
        <f>IF(B68="","",VLOOKUP(B68,Espèces!$A$2:$B$510,2,FALSE))</f>
        <v/>
      </c>
      <c r="B68" s="9"/>
      <c r="C68" s="14" t="str">
        <f>IF(D68="","",VLOOKUP(D68,'Cartes IGN'!$A$1:$B$3233,2,FALSE))</f>
        <v/>
      </c>
      <c r="D68"/>
      <c r="E68"/>
      <c r="F68" s="16"/>
      <c r="G68" s="17"/>
      <c r="H68"/>
      <c r="J68" s="18"/>
      <c r="K68" s="18"/>
      <c r="L68" s="51"/>
      <c r="M68" s="51"/>
      <c r="N68" s="65"/>
      <c r="O68" s="50"/>
      <c r="P68" s="20" t="str">
        <f>IF(D68="","",VLOOKUP(D68,'Cartes IGN'!$A$1:$D$3233,4,FALSE))</f>
        <v/>
      </c>
      <c r="Q68" s="19"/>
      <c r="R68" s="23" t="str">
        <f>IF(Q68="","",VLOOKUP(Q68,'code nicheur'!$A$1:$B$16,2,FALSE))</f>
        <v/>
      </c>
      <c r="S68" s="20" t="str">
        <f>IF(Q68="","",VLOOKUP(Q68,'code nicheur'!$A$1:$C$16,3,FALSE))</f>
        <v/>
      </c>
      <c r="T68" s="13" t="str">
        <f>IF(D68="","",VLOOKUP(D68,'Cartes IGN'!$A$1:$C$3233,3,FALSE))</f>
        <v/>
      </c>
    </row>
    <row r="69" spans="1:20" ht="15.75">
      <c r="A69" s="14" t="str">
        <f>IF(B69="","",VLOOKUP(B69,Espèces!$A$2:$B$510,2,FALSE))</f>
        <v/>
      </c>
      <c r="B69" s="9"/>
      <c r="C69" s="14" t="str">
        <f>IF(D69="","",VLOOKUP(D69,'Cartes IGN'!$A$1:$B$3233,2,FALSE))</f>
        <v/>
      </c>
      <c r="D69"/>
      <c r="E69"/>
      <c r="F69" s="16"/>
      <c r="G69" s="17"/>
      <c r="H69"/>
      <c r="J69" s="18"/>
      <c r="K69" s="18"/>
      <c r="L69" s="51"/>
      <c r="M69" s="51"/>
      <c r="N69" s="65"/>
      <c r="O69" s="50"/>
      <c r="P69" s="20" t="str">
        <f>IF(D69="","",VLOOKUP(D69,'Cartes IGN'!$A$1:$D$3233,4,FALSE))</f>
        <v/>
      </c>
      <c r="Q69" s="19"/>
      <c r="R69" s="23" t="str">
        <f>IF(Q69="","",VLOOKUP(Q69,'code nicheur'!$A$1:$B$16,2,FALSE))</f>
        <v/>
      </c>
      <c r="S69" s="20" t="str">
        <f>IF(Q69="","",VLOOKUP(Q69,'code nicheur'!$A$1:$C$16,3,FALSE))</f>
        <v/>
      </c>
      <c r="T69" s="13" t="str">
        <f>IF(D69="","",VLOOKUP(D69,'Cartes IGN'!$A$1:$C$3233,3,FALSE))</f>
        <v/>
      </c>
    </row>
    <row r="70" spans="1:20" ht="15.75">
      <c r="A70" s="14" t="str">
        <f>IF(B70="","",VLOOKUP(B70,Espèces!$A$2:$B$510,2,FALSE))</f>
        <v/>
      </c>
      <c r="B70" s="9"/>
      <c r="C70" s="14" t="str">
        <f>IF(D70="","",VLOOKUP(D70,'Cartes IGN'!$A$1:$B$3233,2,FALSE))</f>
        <v/>
      </c>
      <c r="D70"/>
      <c r="E70"/>
      <c r="F70" s="16"/>
      <c r="G70" s="17"/>
      <c r="H70"/>
      <c r="J70" s="18"/>
      <c r="K70" s="18"/>
      <c r="L70" s="51"/>
      <c r="M70" s="51"/>
      <c r="N70" s="65"/>
      <c r="O70" s="50"/>
      <c r="P70" s="20" t="str">
        <f>IF(D70="","",VLOOKUP(D70,'Cartes IGN'!$A$1:$D$3233,4,FALSE))</f>
        <v/>
      </c>
      <c r="Q70" s="19"/>
      <c r="R70" s="23" t="str">
        <f>IF(Q70="","",VLOOKUP(Q70,'code nicheur'!$A$1:$B$16,2,FALSE))</f>
        <v/>
      </c>
      <c r="S70" s="20" t="str">
        <f>IF(Q70="","",VLOOKUP(Q70,'code nicheur'!$A$1:$C$16,3,FALSE))</f>
        <v/>
      </c>
      <c r="T70" s="13" t="str">
        <f>IF(D70="","",VLOOKUP(D70,'Cartes IGN'!$A$1:$C$3233,3,FALSE))</f>
        <v/>
      </c>
    </row>
    <row r="71" spans="1:20" ht="15.75">
      <c r="A71" s="14" t="str">
        <f>IF(B71="","",VLOOKUP(B71,Espèces!$A$2:$B$510,2,FALSE))</f>
        <v/>
      </c>
      <c r="B71" s="9"/>
      <c r="C71" s="14" t="str">
        <f>IF(D71="","",VLOOKUP(D71,'Cartes IGN'!$A$1:$B$3233,2,FALSE))</f>
        <v/>
      </c>
      <c r="D71"/>
      <c r="E71"/>
      <c r="F71" s="16"/>
      <c r="G71" s="17"/>
      <c r="H71"/>
      <c r="J71" s="18"/>
      <c r="K71" s="18"/>
      <c r="L71" s="51"/>
      <c r="M71" s="51"/>
      <c r="N71" s="65"/>
      <c r="O71" s="50"/>
      <c r="P71" s="20" t="str">
        <f>IF(D71="","",VLOOKUP(D71,'Cartes IGN'!$A$1:$D$3233,4,FALSE))</f>
        <v/>
      </c>
      <c r="Q71" s="19"/>
      <c r="R71" s="23" t="str">
        <f>IF(Q71="","",VLOOKUP(Q71,'code nicheur'!$A$1:$B$16,2,FALSE))</f>
        <v/>
      </c>
      <c r="S71" s="20" t="str">
        <f>IF(Q71="","",VLOOKUP(Q71,'code nicheur'!$A$1:$C$16,3,FALSE))</f>
        <v/>
      </c>
      <c r="T71" s="13" t="str">
        <f>IF(D71="","",VLOOKUP(D71,'Cartes IGN'!$A$1:$C$3233,3,FALSE))</f>
        <v/>
      </c>
    </row>
    <row r="72" spans="1:20" ht="15.75">
      <c r="A72" s="14" t="str">
        <f>IF(B72="","",VLOOKUP(B72,Espèces!$A$2:$B$510,2,FALSE))</f>
        <v/>
      </c>
      <c r="B72" s="9"/>
      <c r="C72" s="14" t="str">
        <f>IF(D72="","",VLOOKUP(D72,'Cartes IGN'!$A$1:$B$3233,2,FALSE))</f>
        <v/>
      </c>
      <c r="D72"/>
      <c r="E72"/>
      <c r="F72" s="16"/>
      <c r="G72" s="17"/>
      <c r="H72"/>
      <c r="J72" s="18"/>
      <c r="K72" s="18"/>
      <c r="L72" s="51"/>
      <c r="M72" s="51"/>
      <c r="N72" s="65"/>
      <c r="O72" s="50"/>
      <c r="P72" s="20" t="str">
        <f>IF(D72="","",VLOOKUP(D72,'Cartes IGN'!$A$1:$D$3233,4,FALSE))</f>
        <v/>
      </c>
      <c r="Q72" s="19"/>
      <c r="R72" s="23" t="str">
        <f>IF(Q72="","",VLOOKUP(Q72,'code nicheur'!$A$1:$B$16,2,FALSE))</f>
        <v/>
      </c>
      <c r="S72" s="20" t="str">
        <f>IF(Q72="","",VLOOKUP(Q72,'code nicheur'!$A$1:$C$16,3,FALSE))</f>
        <v/>
      </c>
      <c r="T72" s="13" t="str">
        <f>IF(D72="","",VLOOKUP(D72,'Cartes IGN'!$A$1:$C$3233,3,FALSE))</f>
        <v/>
      </c>
    </row>
    <row r="73" spans="1:20" ht="15.75">
      <c r="A73" s="14" t="str">
        <f>IF(B73="","",VLOOKUP(B73,Espèces!$A$2:$B$510,2,FALSE))</f>
        <v/>
      </c>
      <c r="B73" s="9"/>
      <c r="C73" s="14" t="str">
        <f>IF(D73="","",VLOOKUP(D73,'Cartes IGN'!$A$1:$B$3233,2,FALSE))</f>
        <v/>
      </c>
      <c r="D73"/>
      <c r="E73"/>
      <c r="F73" s="16"/>
      <c r="G73" s="17"/>
      <c r="H73"/>
      <c r="J73" s="18"/>
      <c r="K73" s="18"/>
      <c r="L73" s="51"/>
      <c r="M73" s="51"/>
      <c r="N73" s="65"/>
      <c r="O73" s="50"/>
      <c r="P73" s="20" t="str">
        <f>IF(D73="","",VLOOKUP(D73,'Cartes IGN'!$A$1:$D$3233,4,FALSE))</f>
        <v/>
      </c>
      <c r="Q73" s="19"/>
      <c r="R73" s="23" t="str">
        <f>IF(Q73="","",VLOOKUP(Q73,'code nicheur'!$A$1:$B$16,2,FALSE))</f>
        <v/>
      </c>
      <c r="S73" s="20" t="str">
        <f>IF(Q73="","",VLOOKUP(Q73,'code nicheur'!$A$1:$C$16,3,FALSE))</f>
        <v/>
      </c>
      <c r="T73" s="13" t="str">
        <f>IF(D73="","",VLOOKUP(D73,'Cartes IGN'!$A$1:$C$3233,3,FALSE))</f>
        <v/>
      </c>
    </row>
    <row r="74" spans="1:20" ht="15.75">
      <c r="A74" s="14" t="str">
        <f>IF(B74="","",VLOOKUP(B74,Espèces!$A$2:$B$510,2,FALSE))</f>
        <v/>
      </c>
      <c r="B74" s="9"/>
      <c r="C74" s="14" t="str">
        <f>IF(D74="","",VLOOKUP(D74,'Cartes IGN'!$A$1:$B$3233,2,FALSE))</f>
        <v/>
      </c>
      <c r="D74"/>
      <c r="E74"/>
      <c r="F74" s="16"/>
      <c r="G74" s="17"/>
      <c r="H74"/>
      <c r="J74" s="18"/>
      <c r="K74" s="18"/>
      <c r="L74" s="51"/>
      <c r="M74" s="51"/>
      <c r="N74" s="65"/>
      <c r="O74" s="50"/>
      <c r="P74" s="20" t="str">
        <f>IF(D74="","",VLOOKUP(D74,'Cartes IGN'!$A$1:$D$3233,4,FALSE))</f>
        <v/>
      </c>
      <c r="Q74" s="19"/>
      <c r="R74" s="23" t="str">
        <f>IF(Q74="","",VLOOKUP(Q74,'code nicheur'!$A$1:$B$16,2,FALSE))</f>
        <v/>
      </c>
      <c r="S74" s="20" t="str">
        <f>IF(Q74="","",VLOOKUP(Q74,'code nicheur'!$A$1:$C$16,3,FALSE))</f>
        <v/>
      </c>
      <c r="T74" s="13" t="str">
        <f>IF(D74="","",VLOOKUP(D74,'Cartes IGN'!$A$1:$C$3233,3,FALSE))</f>
        <v/>
      </c>
    </row>
    <row r="75" spans="1:20" ht="15.75">
      <c r="A75" s="14" t="str">
        <f>IF(B75="","",VLOOKUP(B75,Espèces!$A$2:$B$510,2,FALSE))</f>
        <v/>
      </c>
      <c r="B75" s="9"/>
      <c r="C75" s="14" t="str">
        <f>IF(D75="","",VLOOKUP(D75,'Cartes IGN'!$A$1:$B$3233,2,FALSE))</f>
        <v/>
      </c>
      <c r="D75"/>
      <c r="E75"/>
      <c r="F75" s="16"/>
      <c r="G75" s="17"/>
      <c r="H75"/>
      <c r="J75" s="18"/>
      <c r="K75" s="18"/>
      <c r="L75" s="51"/>
      <c r="M75" s="51"/>
      <c r="N75" s="65"/>
      <c r="O75" s="50"/>
      <c r="P75" s="20" t="str">
        <f>IF(D75="","",VLOOKUP(D75,'Cartes IGN'!$A$1:$D$3233,4,FALSE))</f>
        <v/>
      </c>
      <c r="Q75" s="19"/>
      <c r="R75" s="23" t="str">
        <f>IF(Q75="","",VLOOKUP(Q75,'code nicheur'!$A$1:$B$16,2,FALSE))</f>
        <v/>
      </c>
      <c r="S75" s="20" t="str">
        <f>IF(Q75="","",VLOOKUP(Q75,'code nicheur'!$A$1:$C$16,3,FALSE))</f>
        <v/>
      </c>
      <c r="T75" s="13" t="str">
        <f>IF(D75="","",VLOOKUP(D75,'Cartes IGN'!$A$1:$C$3233,3,FALSE))</f>
        <v/>
      </c>
    </row>
    <row r="76" spans="1:20" ht="15.75">
      <c r="A76" s="14" t="str">
        <f>IF(B76="","",VLOOKUP(B76,Espèces!$A$2:$B$510,2,FALSE))</f>
        <v/>
      </c>
      <c r="B76" s="9"/>
      <c r="C76" s="14" t="str">
        <f>IF(D76="","",VLOOKUP(D76,'Cartes IGN'!$A$1:$B$3233,2,FALSE))</f>
        <v/>
      </c>
      <c r="D76"/>
      <c r="E76"/>
      <c r="F76" s="16"/>
      <c r="G76" s="17"/>
      <c r="H76"/>
      <c r="J76" s="18"/>
      <c r="K76" s="18"/>
      <c r="L76" s="51"/>
      <c r="M76" s="51"/>
      <c r="N76" s="65"/>
      <c r="O76" s="50"/>
      <c r="P76" s="20" t="str">
        <f>IF(D76="","",VLOOKUP(D76,'Cartes IGN'!$A$1:$D$3233,4,FALSE))</f>
        <v/>
      </c>
      <c r="Q76" s="19"/>
      <c r="R76" s="23" t="str">
        <f>IF(Q76="","",VLOOKUP(Q76,'code nicheur'!$A$1:$B$16,2,FALSE))</f>
        <v/>
      </c>
      <c r="S76" s="20" t="str">
        <f>IF(Q76="","",VLOOKUP(Q76,'code nicheur'!$A$1:$C$16,3,FALSE))</f>
        <v/>
      </c>
      <c r="T76" s="13" t="str">
        <f>IF(D76="","",VLOOKUP(D76,'Cartes IGN'!$A$1:$C$3233,3,FALSE))</f>
        <v/>
      </c>
    </row>
    <row r="77" spans="1:20" ht="15.75">
      <c r="A77" s="14" t="str">
        <f>IF(B77="","",VLOOKUP(B77,Espèces!$A$2:$B$510,2,FALSE))</f>
        <v/>
      </c>
      <c r="B77" s="9"/>
      <c r="C77" s="14" t="str">
        <f>IF(D77="","",VLOOKUP(D77,'Cartes IGN'!$A$1:$B$3233,2,FALSE))</f>
        <v/>
      </c>
      <c r="D77"/>
      <c r="E77"/>
      <c r="F77" s="16"/>
      <c r="G77" s="17"/>
      <c r="H77"/>
      <c r="J77" s="18"/>
      <c r="K77" s="18"/>
      <c r="L77" s="51"/>
      <c r="M77" s="51"/>
      <c r="N77" s="65"/>
      <c r="O77" s="50"/>
      <c r="P77" s="20" t="str">
        <f>IF(D77="","",VLOOKUP(D77,'Cartes IGN'!$A$1:$D$3233,4,FALSE))</f>
        <v/>
      </c>
      <c r="Q77" s="19"/>
      <c r="R77" s="23" t="str">
        <f>IF(Q77="","",VLOOKUP(Q77,'code nicheur'!$A$1:$B$16,2,FALSE))</f>
        <v/>
      </c>
      <c r="S77" s="20" t="str">
        <f>IF(Q77="","",VLOOKUP(Q77,'code nicheur'!$A$1:$C$16,3,FALSE))</f>
        <v/>
      </c>
      <c r="T77" s="13" t="str">
        <f>IF(D77="","",VLOOKUP(D77,'Cartes IGN'!$A$1:$C$3233,3,FALSE))</f>
        <v/>
      </c>
    </row>
    <row r="78" spans="1:20" ht="15.75">
      <c r="A78" s="14" t="str">
        <f>IF(B78="","",VLOOKUP(B78,Espèces!$A$2:$B$510,2,FALSE))</f>
        <v/>
      </c>
      <c r="B78" s="9"/>
      <c r="C78" s="14" t="str">
        <f>IF(D78="","",VLOOKUP(D78,'Cartes IGN'!$A$1:$B$3233,2,FALSE))</f>
        <v/>
      </c>
      <c r="D78"/>
      <c r="E78"/>
      <c r="F78" s="16"/>
      <c r="G78" s="17"/>
      <c r="H78"/>
      <c r="J78" s="18"/>
      <c r="K78" s="18"/>
      <c r="L78" s="51"/>
      <c r="M78" s="51"/>
      <c r="N78" s="65"/>
      <c r="O78" s="50"/>
      <c r="P78" s="20" t="str">
        <f>IF(D78="","",VLOOKUP(D78,'Cartes IGN'!$A$1:$D$3233,4,FALSE))</f>
        <v/>
      </c>
      <c r="Q78" s="19"/>
      <c r="R78" s="23" t="str">
        <f>IF(Q78="","",VLOOKUP(Q78,'code nicheur'!$A$1:$B$16,2,FALSE))</f>
        <v/>
      </c>
      <c r="S78" s="20" t="str">
        <f>IF(Q78="","",VLOOKUP(Q78,'code nicheur'!$A$1:$C$16,3,FALSE))</f>
        <v/>
      </c>
      <c r="T78" s="13" t="str">
        <f>IF(D78="","",VLOOKUP(D78,'Cartes IGN'!$A$1:$C$3233,3,FALSE))</f>
        <v/>
      </c>
    </row>
    <row r="79" spans="1:20" ht="15.75">
      <c r="A79" s="14" t="str">
        <f>IF(B79="","",VLOOKUP(B79,Espèces!$A$2:$B$510,2,FALSE))</f>
        <v/>
      </c>
      <c r="B79" s="9"/>
      <c r="C79" s="14" t="str">
        <f>IF(D79="","",VLOOKUP(D79,'Cartes IGN'!$A$1:$B$3233,2,FALSE))</f>
        <v/>
      </c>
      <c r="D79"/>
      <c r="E79"/>
      <c r="F79" s="16"/>
      <c r="G79" s="17"/>
      <c r="H79"/>
      <c r="J79" s="18"/>
      <c r="K79" s="18"/>
      <c r="L79" s="51"/>
      <c r="M79" s="51"/>
      <c r="N79" s="65"/>
      <c r="O79" s="50"/>
      <c r="P79" s="20" t="str">
        <f>IF(D79="","",VLOOKUP(D79,'Cartes IGN'!$A$1:$D$3233,4,FALSE))</f>
        <v/>
      </c>
      <c r="Q79" s="19"/>
      <c r="R79" s="23" t="str">
        <f>IF(Q79="","",VLOOKUP(Q79,'code nicheur'!$A$1:$B$16,2,FALSE))</f>
        <v/>
      </c>
      <c r="S79" s="20" t="str">
        <f>IF(Q79="","",VLOOKUP(Q79,'code nicheur'!$A$1:$C$16,3,FALSE))</f>
        <v/>
      </c>
      <c r="T79" s="13" t="str">
        <f>IF(D79="","",VLOOKUP(D79,'Cartes IGN'!$A$1:$C$3233,3,FALSE))</f>
        <v/>
      </c>
    </row>
    <row r="80" spans="1:20" ht="15.75">
      <c r="A80" s="14" t="str">
        <f>IF(B80="","",VLOOKUP(B80,Espèces!$A$2:$B$510,2,FALSE))</f>
        <v/>
      </c>
      <c r="B80" s="9"/>
      <c r="C80" s="14" t="str">
        <f>IF(D80="","",VLOOKUP(D80,'Cartes IGN'!$A$1:$B$3233,2,FALSE))</f>
        <v/>
      </c>
      <c r="D80"/>
      <c r="E80"/>
      <c r="F80" s="16"/>
      <c r="G80" s="17"/>
      <c r="H80"/>
      <c r="J80" s="18"/>
      <c r="K80" s="18"/>
      <c r="L80" s="51"/>
      <c r="M80" s="51"/>
      <c r="N80" s="65"/>
      <c r="O80" s="50"/>
      <c r="P80" s="20" t="str">
        <f>IF(D80="","",VLOOKUP(D80,'Cartes IGN'!$A$1:$D$3233,4,FALSE))</f>
        <v/>
      </c>
      <c r="Q80" s="19"/>
      <c r="R80" s="23" t="str">
        <f>IF(Q80="","",VLOOKUP(Q80,'code nicheur'!$A$1:$B$16,2,FALSE))</f>
        <v/>
      </c>
      <c r="S80" s="20" t="str">
        <f>IF(Q80="","",VLOOKUP(Q80,'code nicheur'!$A$1:$C$16,3,FALSE))</f>
        <v/>
      </c>
      <c r="T80" s="13" t="str">
        <f>IF(D80="","",VLOOKUP(D80,'Cartes IGN'!$A$1:$C$3233,3,FALSE))</f>
        <v/>
      </c>
    </row>
    <row r="81" spans="1:20" ht="15.75">
      <c r="A81" s="14" t="str">
        <f>IF(B81="","",VLOOKUP(B81,Espèces!$A$2:$B$510,2,FALSE))</f>
        <v/>
      </c>
      <c r="B81" s="9"/>
      <c r="C81" s="14" t="str">
        <f>IF(D81="","",VLOOKUP(D81,'Cartes IGN'!$A$1:$B$3233,2,FALSE))</f>
        <v/>
      </c>
      <c r="D81"/>
      <c r="E81"/>
      <c r="F81" s="16"/>
      <c r="G81" s="17"/>
      <c r="H81"/>
      <c r="J81" s="18"/>
      <c r="K81" s="18"/>
      <c r="L81" s="51"/>
      <c r="M81" s="51"/>
      <c r="N81" s="65"/>
      <c r="O81" s="50"/>
      <c r="P81" s="20" t="str">
        <f>IF(D81="","",VLOOKUP(D81,'Cartes IGN'!$A$1:$D$3233,4,FALSE))</f>
        <v/>
      </c>
      <c r="Q81" s="19"/>
      <c r="R81" s="23" t="str">
        <f>IF(Q81="","",VLOOKUP(Q81,'code nicheur'!$A$1:$B$16,2,FALSE))</f>
        <v/>
      </c>
      <c r="S81" s="20" t="str">
        <f>IF(Q81="","",VLOOKUP(Q81,'code nicheur'!$A$1:$C$16,3,FALSE))</f>
        <v/>
      </c>
      <c r="T81" s="13" t="str">
        <f>IF(D81="","",VLOOKUP(D81,'Cartes IGN'!$A$1:$C$3233,3,FALSE))</f>
        <v/>
      </c>
    </row>
    <row r="82" spans="1:20" ht="15.75">
      <c r="A82" s="14" t="str">
        <f>IF(B82="","",VLOOKUP(B82,Espèces!$A$2:$B$510,2,FALSE))</f>
        <v/>
      </c>
      <c r="B82" s="9"/>
      <c r="C82" s="14" t="str">
        <f>IF(D82="","",VLOOKUP(D82,'Cartes IGN'!$A$1:$B$3233,2,FALSE))</f>
        <v/>
      </c>
      <c r="D82"/>
      <c r="E82"/>
      <c r="F82" s="16"/>
      <c r="G82" s="17"/>
      <c r="H82"/>
      <c r="J82" s="18"/>
      <c r="K82" s="18"/>
      <c r="L82" s="51"/>
      <c r="M82" s="51"/>
      <c r="N82" s="65"/>
      <c r="O82" s="50"/>
      <c r="P82" s="20" t="str">
        <f>IF(D82="","",VLOOKUP(D82,'Cartes IGN'!$A$1:$D$3233,4,FALSE))</f>
        <v/>
      </c>
      <c r="Q82" s="19"/>
      <c r="R82" s="23" t="str">
        <f>IF(Q82="","",VLOOKUP(Q82,'code nicheur'!$A$1:$B$16,2,FALSE))</f>
        <v/>
      </c>
      <c r="S82" s="20" t="str">
        <f>IF(Q82="","",VLOOKUP(Q82,'code nicheur'!$A$1:$C$16,3,FALSE))</f>
        <v/>
      </c>
      <c r="T82" s="13" t="str">
        <f>IF(D82="","",VLOOKUP(D82,'Cartes IGN'!$A$1:$C$3233,3,FALSE))</f>
        <v/>
      </c>
    </row>
    <row r="83" spans="1:20" ht="15.75">
      <c r="A83" s="14" t="str">
        <f>IF(B83="","",VLOOKUP(B83,Espèces!$A$2:$B$510,2,FALSE))</f>
        <v/>
      </c>
      <c r="B83" s="9"/>
      <c r="C83" s="14" t="str">
        <f>IF(D83="","",VLOOKUP(D83,'Cartes IGN'!$A$1:$B$3233,2,FALSE))</f>
        <v/>
      </c>
      <c r="D83"/>
      <c r="E83"/>
      <c r="F83" s="16"/>
      <c r="G83" s="17"/>
      <c r="H83"/>
      <c r="J83" s="18"/>
      <c r="K83" s="18"/>
      <c r="L83" s="51"/>
      <c r="M83" s="51"/>
      <c r="N83" s="65"/>
      <c r="O83" s="50"/>
      <c r="P83" s="20" t="str">
        <f>IF(D83="","",VLOOKUP(D83,'Cartes IGN'!$A$1:$D$3233,4,FALSE))</f>
        <v/>
      </c>
      <c r="Q83" s="19"/>
      <c r="R83" s="23" t="str">
        <f>IF(Q83="","",VLOOKUP(Q83,'code nicheur'!$A$1:$B$16,2,FALSE))</f>
        <v/>
      </c>
      <c r="S83" s="20" t="str">
        <f>IF(Q83="","",VLOOKUP(Q83,'code nicheur'!$A$1:$C$16,3,FALSE))</f>
        <v/>
      </c>
      <c r="T83" s="13" t="str">
        <f>IF(D83="","",VLOOKUP(D83,'Cartes IGN'!$A$1:$C$3233,3,FALSE))</f>
        <v/>
      </c>
    </row>
    <row r="84" spans="1:20" ht="15.75">
      <c r="A84" s="14" t="str">
        <f>IF(B84="","",VLOOKUP(B84,Espèces!$A$2:$B$510,2,FALSE))</f>
        <v/>
      </c>
      <c r="B84" s="9"/>
      <c r="C84" s="14" t="str">
        <f>IF(D84="","",VLOOKUP(D84,'Cartes IGN'!$A$1:$B$3233,2,FALSE))</f>
        <v/>
      </c>
      <c r="D84"/>
      <c r="E84"/>
      <c r="F84" s="16"/>
      <c r="G84" s="17"/>
      <c r="H84"/>
      <c r="J84" s="18"/>
      <c r="K84" s="18"/>
      <c r="L84" s="51"/>
      <c r="M84" s="51"/>
      <c r="N84" s="65"/>
      <c r="O84" s="50"/>
      <c r="P84" s="20" t="str">
        <f>IF(D84="","",VLOOKUP(D84,'Cartes IGN'!$A$1:$D$3233,4,FALSE))</f>
        <v/>
      </c>
      <c r="Q84" s="19"/>
      <c r="R84" s="23" t="str">
        <f>IF(Q84="","",VLOOKUP(Q84,'code nicheur'!$A$1:$B$16,2,FALSE))</f>
        <v/>
      </c>
      <c r="S84" s="20" t="str">
        <f>IF(Q84="","",VLOOKUP(Q84,'code nicheur'!$A$1:$C$16,3,FALSE))</f>
        <v/>
      </c>
      <c r="T84" s="13" t="str">
        <f>IF(D84="","",VLOOKUP(D84,'Cartes IGN'!$A$1:$C$3233,3,FALSE))</f>
        <v/>
      </c>
    </row>
    <row r="85" spans="1:20" ht="15.75">
      <c r="A85" s="14" t="str">
        <f>IF(B85="","",VLOOKUP(B85,Espèces!$A$2:$B$510,2,FALSE))</f>
        <v/>
      </c>
      <c r="B85" s="9"/>
      <c r="C85" s="14" t="str">
        <f>IF(D85="","",VLOOKUP(D85,'Cartes IGN'!$A$1:$B$3233,2,FALSE))</f>
        <v/>
      </c>
      <c r="D85"/>
      <c r="E85"/>
      <c r="F85" s="16"/>
      <c r="G85" s="17"/>
      <c r="H85"/>
      <c r="J85" s="18"/>
      <c r="K85" s="18"/>
      <c r="L85" s="51"/>
      <c r="M85" s="51"/>
      <c r="N85" s="65"/>
      <c r="O85" s="50"/>
      <c r="P85" s="20" t="str">
        <f>IF(D85="","",VLOOKUP(D85,'Cartes IGN'!$A$1:$D$3233,4,FALSE))</f>
        <v/>
      </c>
      <c r="Q85" s="19"/>
      <c r="R85" s="23" t="str">
        <f>IF(Q85="","",VLOOKUP(Q85,'code nicheur'!$A$1:$B$16,2,FALSE))</f>
        <v/>
      </c>
      <c r="S85" s="20" t="str">
        <f>IF(Q85="","",VLOOKUP(Q85,'code nicheur'!$A$1:$C$16,3,FALSE))</f>
        <v/>
      </c>
      <c r="T85" s="13" t="str">
        <f>IF(D85="","",VLOOKUP(D85,'Cartes IGN'!$A$1:$C$3233,3,FALSE))</f>
        <v/>
      </c>
    </row>
    <row r="86" spans="1:20" ht="15.75">
      <c r="A86" s="14" t="str">
        <f>IF(B86="","",VLOOKUP(B86,Espèces!$A$2:$B$510,2,FALSE))</f>
        <v/>
      </c>
      <c r="B86" s="9"/>
      <c r="C86" s="14" t="str">
        <f>IF(D86="","",VLOOKUP(D86,'Cartes IGN'!$A$1:$B$3233,2,FALSE))</f>
        <v/>
      </c>
      <c r="D86"/>
      <c r="E86"/>
      <c r="F86" s="16"/>
      <c r="G86" s="17"/>
      <c r="H86"/>
      <c r="J86" s="18"/>
      <c r="K86" s="18"/>
      <c r="L86" s="51"/>
      <c r="M86" s="51"/>
      <c r="N86" s="65"/>
      <c r="O86" s="50"/>
      <c r="P86" s="20" t="str">
        <f>IF(D86="","",VLOOKUP(D86,'Cartes IGN'!$A$1:$D$3233,4,FALSE))</f>
        <v/>
      </c>
      <c r="Q86" s="19"/>
      <c r="R86" s="23" t="str">
        <f>IF(Q86="","",VLOOKUP(Q86,'code nicheur'!$A$1:$B$16,2,FALSE))</f>
        <v/>
      </c>
      <c r="S86" s="20" t="str">
        <f>IF(Q86="","",VLOOKUP(Q86,'code nicheur'!$A$1:$C$16,3,FALSE))</f>
        <v/>
      </c>
      <c r="T86" s="13" t="str">
        <f>IF(D86="","",VLOOKUP(D86,'Cartes IGN'!$A$1:$C$3233,3,FALSE))</f>
        <v/>
      </c>
    </row>
    <row r="87" spans="1:20" ht="15.75">
      <c r="A87" s="14" t="str">
        <f>IF(B87="","",VLOOKUP(B87,Espèces!$A$2:$B$510,2,FALSE))</f>
        <v/>
      </c>
      <c r="B87" s="9"/>
      <c r="C87" s="14" t="str">
        <f>IF(D87="","",VLOOKUP(D87,'Cartes IGN'!$A$1:$B$3233,2,FALSE))</f>
        <v/>
      </c>
      <c r="D87"/>
      <c r="E87"/>
      <c r="F87" s="16"/>
      <c r="G87" s="17"/>
      <c r="H87"/>
      <c r="J87" s="18"/>
      <c r="K87" s="18"/>
      <c r="L87" s="51"/>
      <c r="M87" s="51"/>
      <c r="N87" s="65"/>
      <c r="O87" s="50"/>
      <c r="P87" s="20" t="str">
        <f>IF(D87="","",VLOOKUP(D87,'Cartes IGN'!$A$1:$D$3233,4,FALSE))</f>
        <v/>
      </c>
      <c r="Q87" s="19"/>
      <c r="R87" s="23" t="str">
        <f>IF(Q87="","",VLOOKUP(Q87,'code nicheur'!$A$1:$B$16,2,FALSE))</f>
        <v/>
      </c>
      <c r="S87" s="20" t="str">
        <f>IF(Q87="","",VLOOKUP(Q87,'code nicheur'!$A$1:$C$16,3,FALSE))</f>
        <v/>
      </c>
      <c r="T87" s="13" t="str">
        <f>IF(D87="","",VLOOKUP(D87,'Cartes IGN'!$A$1:$C$3233,3,FALSE))</f>
        <v/>
      </c>
    </row>
    <row r="88" spans="1:20" ht="15.75">
      <c r="A88" s="14" t="str">
        <f>IF(B88="","",VLOOKUP(B88,Espèces!$A$2:$B$510,2,FALSE))</f>
        <v/>
      </c>
      <c r="B88" s="9"/>
      <c r="C88" s="14" t="str">
        <f>IF(D88="","",VLOOKUP(D88,'Cartes IGN'!$A$1:$B$3233,2,FALSE))</f>
        <v/>
      </c>
      <c r="D88"/>
      <c r="E88"/>
      <c r="F88" s="16"/>
      <c r="G88" s="17"/>
      <c r="H88"/>
      <c r="J88" s="18"/>
      <c r="K88" s="18"/>
      <c r="L88" s="51"/>
      <c r="M88" s="51"/>
      <c r="N88" s="65"/>
      <c r="O88" s="50"/>
      <c r="P88" s="20" t="str">
        <f>IF(D88="","",VLOOKUP(D88,'Cartes IGN'!$A$1:$D$3233,4,FALSE))</f>
        <v/>
      </c>
      <c r="Q88" s="19"/>
      <c r="R88" s="23" t="str">
        <f>IF(Q88="","",VLOOKUP(Q88,'code nicheur'!$A$1:$B$16,2,FALSE))</f>
        <v/>
      </c>
      <c r="S88" s="20" t="str">
        <f>IF(Q88="","",VLOOKUP(Q88,'code nicheur'!$A$1:$C$16,3,FALSE))</f>
        <v/>
      </c>
      <c r="T88" s="13" t="str">
        <f>IF(D88="","",VLOOKUP(D88,'Cartes IGN'!$A$1:$C$3233,3,FALSE))</f>
        <v/>
      </c>
    </row>
    <row r="89" spans="1:20" ht="15.75">
      <c r="A89" s="14" t="str">
        <f>IF(B89="","",VLOOKUP(B89,Espèces!$A$2:$B$510,2,FALSE))</f>
        <v/>
      </c>
      <c r="B89" s="9"/>
      <c r="C89" s="14" t="str">
        <f>IF(D89="","",VLOOKUP(D89,'Cartes IGN'!$A$1:$B$3233,2,FALSE))</f>
        <v/>
      </c>
      <c r="D89"/>
      <c r="E89"/>
      <c r="F89" s="16"/>
      <c r="G89" s="17"/>
      <c r="H89"/>
      <c r="J89" s="18"/>
      <c r="K89" s="18"/>
      <c r="L89" s="51"/>
      <c r="M89" s="51"/>
      <c r="N89" s="65"/>
      <c r="O89" s="50"/>
      <c r="P89" s="20" t="str">
        <f>IF(D89="","",VLOOKUP(D89,'Cartes IGN'!$A$1:$D$3233,4,FALSE))</f>
        <v/>
      </c>
      <c r="Q89" s="19"/>
      <c r="R89" s="23" t="str">
        <f>IF(Q89="","",VLOOKUP(Q89,'code nicheur'!$A$1:$B$16,2,FALSE))</f>
        <v/>
      </c>
      <c r="S89" s="20" t="str">
        <f>IF(Q89="","",VLOOKUP(Q89,'code nicheur'!$A$1:$C$16,3,FALSE))</f>
        <v/>
      </c>
      <c r="T89" s="13" t="str">
        <f>IF(D89="","",VLOOKUP(D89,'Cartes IGN'!$A$1:$C$3233,3,FALSE))</f>
        <v/>
      </c>
    </row>
    <row r="90" spans="1:20" ht="15.75">
      <c r="A90" s="14" t="str">
        <f>IF(B90="","",VLOOKUP(B90,Espèces!$A$2:$B$510,2,FALSE))</f>
        <v/>
      </c>
      <c r="B90" s="9"/>
      <c r="C90" s="14" t="str">
        <f>IF(D90="","",VLOOKUP(D90,'Cartes IGN'!$A$1:$B$3233,2,FALSE))</f>
        <v/>
      </c>
      <c r="D90"/>
      <c r="E90"/>
      <c r="F90" s="16"/>
      <c r="G90" s="17"/>
      <c r="H90"/>
      <c r="J90" s="18"/>
      <c r="K90" s="18"/>
      <c r="L90" s="51"/>
      <c r="M90" s="51"/>
      <c r="N90" s="65"/>
      <c r="O90" s="50"/>
      <c r="P90" s="20" t="str">
        <f>IF(D90="","",VLOOKUP(D90,'Cartes IGN'!$A$1:$D$3233,4,FALSE))</f>
        <v/>
      </c>
      <c r="Q90" s="19"/>
      <c r="R90" s="23" t="str">
        <f>IF(Q90="","",VLOOKUP(Q90,'code nicheur'!$A$1:$B$16,2,FALSE))</f>
        <v/>
      </c>
      <c r="S90" s="20" t="str">
        <f>IF(Q90="","",VLOOKUP(Q90,'code nicheur'!$A$1:$C$16,3,FALSE))</f>
        <v/>
      </c>
      <c r="T90" s="13" t="str">
        <f>IF(D90="","",VLOOKUP(D90,'Cartes IGN'!$A$1:$C$3233,3,FALSE))</f>
        <v/>
      </c>
    </row>
    <row r="91" spans="1:20" ht="15.75">
      <c r="A91" s="14" t="str">
        <f>IF(B91="","",VLOOKUP(B91,Espèces!$A$2:$B$510,2,FALSE))</f>
        <v/>
      </c>
      <c r="B91" s="9"/>
      <c r="C91" s="14" t="str">
        <f>IF(D91="","",VLOOKUP(D91,'Cartes IGN'!$A$1:$B$3233,2,FALSE))</f>
        <v/>
      </c>
      <c r="D91"/>
      <c r="E91"/>
      <c r="F91" s="16"/>
      <c r="G91" s="17"/>
      <c r="H91"/>
      <c r="J91" s="18"/>
      <c r="K91" s="18"/>
      <c r="L91" s="51"/>
      <c r="M91" s="51"/>
      <c r="N91" s="65"/>
      <c r="O91" s="50"/>
      <c r="P91" s="20" t="str">
        <f>IF(D91="","",VLOOKUP(D91,'Cartes IGN'!$A$1:$D$3233,4,FALSE))</f>
        <v/>
      </c>
      <c r="Q91" s="19"/>
      <c r="R91" s="23" t="str">
        <f>IF(Q91="","",VLOOKUP(Q91,'code nicheur'!$A$1:$B$16,2,FALSE))</f>
        <v/>
      </c>
      <c r="S91" s="20" t="str">
        <f>IF(Q91="","",VLOOKUP(Q91,'code nicheur'!$A$1:$C$16,3,FALSE))</f>
        <v/>
      </c>
      <c r="T91" s="13" t="str">
        <f>IF(D91="","",VLOOKUP(D91,'Cartes IGN'!$A$1:$C$3233,3,FALSE))</f>
        <v/>
      </c>
    </row>
    <row r="92" spans="1:20" ht="15.75">
      <c r="A92" s="14" t="str">
        <f>IF(B92="","",VLOOKUP(B92,Espèces!$A$2:$B$510,2,FALSE))</f>
        <v/>
      </c>
      <c r="B92" s="9"/>
      <c r="C92" s="14" t="str">
        <f>IF(D92="","",VLOOKUP(D92,'Cartes IGN'!$A$1:$B$3233,2,FALSE))</f>
        <v/>
      </c>
      <c r="D92"/>
      <c r="E92"/>
      <c r="F92" s="16"/>
      <c r="G92" s="17"/>
      <c r="H92"/>
      <c r="J92" s="18"/>
      <c r="K92" s="18"/>
      <c r="L92" s="51"/>
      <c r="M92" s="51"/>
      <c r="N92" s="65"/>
      <c r="O92" s="50"/>
      <c r="P92" s="20" t="str">
        <f>IF(D92="","",VLOOKUP(D92,'Cartes IGN'!$A$1:$D$3233,4,FALSE))</f>
        <v/>
      </c>
      <c r="Q92" s="19"/>
      <c r="R92" s="23" t="str">
        <f>IF(Q92="","",VLOOKUP(Q92,'code nicheur'!$A$1:$B$16,2,FALSE))</f>
        <v/>
      </c>
      <c r="S92" s="20" t="str">
        <f>IF(Q92="","",VLOOKUP(Q92,'code nicheur'!$A$1:$C$16,3,FALSE))</f>
        <v/>
      </c>
      <c r="T92" s="13" t="str">
        <f>IF(D92="","",VLOOKUP(D92,'Cartes IGN'!$A$1:$C$3233,3,FALSE))</f>
        <v/>
      </c>
    </row>
    <row r="93" spans="1:20" ht="15.75">
      <c r="A93" s="14" t="str">
        <f>IF(B93="","",VLOOKUP(B93,Espèces!$A$2:$B$510,2,FALSE))</f>
        <v/>
      </c>
      <c r="B93" s="9"/>
      <c r="C93" s="14" t="str">
        <f>IF(D93="","",VLOOKUP(D93,'Cartes IGN'!$A$1:$B$3233,2,FALSE))</f>
        <v/>
      </c>
      <c r="D93"/>
      <c r="E93"/>
      <c r="F93" s="16"/>
      <c r="G93" s="17"/>
      <c r="H93"/>
      <c r="J93" s="18"/>
      <c r="K93" s="18"/>
      <c r="L93" s="51"/>
      <c r="M93" s="51"/>
      <c r="N93" s="65"/>
      <c r="O93" s="50"/>
      <c r="P93" s="20" t="str">
        <f>IF(D93="","",VLOOKUP(D93,'Cartes IGN'!$A$1:$D$3233,4,FALSE))</f>
        <v/>
      </c>
      <c r="Q93" s="19"/>
      <c r="R93" s="23" t="str">
        <f>IF(Q93="","",VLOOKUP(Q93,'code nicheur'!$A$1:$B$16,2,FALSE))</f>
        <v/>
      </c>
      <c r="S93" s="20" t="str">
        <f>IF(Q93="","",VLOOKUP(Q93,'code nicheur'!$A$1:$C$16,3,FALSE))</f>
        <v/>
      </c>
      <c r="T93" s="13" t="str">
        <f>IF(D93="","",VLOOKUP(D93,'Cartes IGN'!$A$1:$C$3233,3,FALSE))</f>
        <v/>
      </c>
    </row>
    <row r="94" spans="1:20" ht="15.75">
      <c r="A94" s="14" t="str">
        <f>IF(B94="","",VLOOKUP(B94,Espèces!$A$2:$B$510,2,FALSE))</f>
        <v/>
      </c>
      <c r="B94" s="9"/>
      <c r="C94" s="14" t="str">
        <f>IF(D94="","",VLOOKUP(D94,'Cartes IGN'!$A$1:$B$3233,2,FALSE))</f>
        <v/>
      </c>
      <c r="D94"/>
      <c r="E94"/>
      <c r="F94" s="16"/>
      <c r="G94" s="17"/>
      <c r="H94"/>
      <c r="J94" s="18"/>
      <c r="K94" s="18"/>
      <c r="L94" s="51"/>
      <c r="M94" s="51"/>
      <c r="N94" s="65"/>
      <c r="O94" s="50"/>
      <c r="P94" s="20" t="str">
        <f>IF(D94="","",VLOOKUP(D94,'Cartes IGN'!$A$1:$D$3233,4,FALSE))</f>
        <v/>
      </c>
      <c r="Q94" s="19"/>
      <c r="R94" s="23" t="str">
        <f>IF(Q94="","",VLOOKUP(Q94,'code nicheur'!$A$1:$B$16,2,FALSE))</f>
        <v/>
      </c>
      <c r="S94" s="20" t="str">
        <f>IF(Q94="","",VLOOKUP(Q94,'code nicheur'!$A$1:$C$16,3,FALSE))</f>
        <v/>
      </c>
      <c r="T94" s="13" t="str">
        <f>IF(D94="","",VLOOKUP(D94,'Cartes IGN'!$A$1:$C$3233,3,FALSE))</f>
        <v/>
      </c>
    </row>
    <row r="95" spans="1:20" ht="15.75">
      <c r="A95" s="14" t="str">
        <f>IF(B95="","",VLOOKUP(B95,Espèces!$A$2:$B$510,2,FALSE))</f>
        <v/>
      </c>
      <c r="B95" s="9"/>
      <c r="C95" s="14" t="str">
        <f>IF(D95="","",VLOOKUP(D95,'Cartes IGN'!$A$1:$B$3233,2,FALSE))</f>
        <v/>
      </c>
      <c r="D95"/>
      <c r="E95"/>
      <c r="F95" s="16"/>
      <c r="G95" s="17"/>
      <c r="H95"/>
      <c r="J95" s="18"/>
      <c r="K95" s="18"/>
      <c r="L95" s="51"/>
      <c r="M95" s="51"/>
      <c r="N95" s="65"/>
      <c r="O95" s="50"/>
      <c r="P95" s="20" t="str">
        <f>IF(D95="","",VLOOKUP(D95,'Cartes IGN'!$A$1:$D$3233,4,FALSE))</f>
        <v/>
      </c>
      <c r="Q95" s="19"/>
      <c r="R95" s="23" t="str">
        <f>IF(Q95="","",VLOOKUP(Q95,'code nicheur'!$A$1:$B$16,2,FALSE))</f>
        <v/>
      </c>
      <c r="S95" s="20" t="str">
        <f>IF(Q95="","",VLOOKUP(Q95,'code nicheur'!$A$1:$C$16,3,FALSE))</f>
        <v/>
      </c>
      <c r="T95" s="13" t="str">
        <f>IF(D95="","",VLOOKUP(D95,'Cartes IGN'!$A$1:$C$3233,3,FALSE))</f>
        <v/>
      </c>
    </row>
    <row r="96" spans="1:20" ht="15.75">
      <c r="A96" s="14" t="str">
        <f>IF(B96="","",VLOOKUP(B96,Espèces!$A$2:$B$510,2,FALSE))</f>
        <v/>
      </c>
      <c r="B96" s="9"/>
      <c r="C96" s="14" t="str">
        <f>IF(D96="","",VLOOKUP(D96,'Cartes IGN'!$A$1:$B$3233,2,FALSE))</f>
        <v/>
      </c>
      <c r="D96"/>
      <c r="E96"/>
      <c r="F96" s="16"/>
      <c r="G96" s="17"/>
      <c r="H96"/>
      <c r="J96" s="18"/>
      <c r="K96" s="18"/>
      <c r="L96" s="51"/>
      <c r="M96" s="51"/>
      <c r="N96" s="65"/>
      <c r="O96" s="50"/>
      <c r="P96" s="20" t="str">
        <f>IF(D96="","",VLOOKUP(D96,'Cartes IGN'!$A$1:$D$3233,4,FALSE))</f>
        <v/>
      </c>
      <c r="Q96" s="19"/>
      <c r="R96" s="23" t="str">
        <f>IF(Q96="","",VLOOKUP(Q96,'code nicheur'!$A$1:$B$16,2,FALSE))</f>
        <v/>
      </c>
      <c r="S96" s="20" t="str">
        <f>IF(Q96="","",VLOOKUP(Q96,'code nicheur'!$A$1:$C$16,3,FALSE))</f>
        <v/>
      </c>
      <c r="T96" s="13" t="str">
        <f>IF(D96="","",VLOOKUP(D96,'Cartes IGN'!$A$1:$C$3233,3,FALSE))</f>
        <v/>
      </c>
    </row>
    <row r="97" spans="1:20" ht="15.75">
      <c r="A97" s="14" t="str">
        <f>IF(B97="","",VLOOKUP(B97,Espèces!$A$2:$B$510,2,FALSE))</f>
        <v/>
      </c>
      <c r="B97" s="9"/>
      <c r="C97" s="14" t="str">
        <f>IF(D97="","",VLOOKUP(D97,'Cartes IGN'!$A$1:$B$3233,2,FALSE))</f>
        <v/>
      </c>
      <c r="D97"/>
      <c r="E97"/>
      <c r="F97" s="16"/>
      <c r="G97" s="17"/>
      <c r="H97"/>
      <c r="J97" s="18"/>
      <c r="K97" s="18"/>
      <c r="L97" s="51"/>
      <c r="M97" s="51"/>
      <c r="N97" s="65"/>
      <c r="O97" s="50"/>
      <c r="P97" s="20" t="str">
        <f>IF(D97="","",VLOOKUP(D97,'Cartes IGN'!$A$1:$D$3233,4,FALSE))</f>
        <v/>
      </c>
      <c r="Q97" s="19"/>
      <c r="R97" s="23" t="str">
        <f>IF(Q97="","",VLOOKUP(Q97,'code nicheur'!$A$1:$B$16,2,FALSE))</f>
        <v/>
      </c>
      <c r="S97" s="20" t="str">
        <f>IF(Q97="","",VLOOKUP(Q97,'code nicheur'!$A$1:$C$16,3,FALSE))</f>
        <v/>
      </c>
      <c r="T97" s="13" t="str">
        <f>IF(D97="","",VLOOKUP(D97,'Cartes IGN'!$A$1:$C$3233,3,FALSE))</f>
        <v/>
      </c>
    </row>
    <row r="98" spans="1:20" ht="15.75">
      <c r="A98" s="14" t="str">
        <f>IF(B98="","",VLOOKUP(B98,Espèces!$A$2:$B$510,2,FALSE))</f>
        <v/>
      </c>
      <c r="B98" s="9"/>
      <c r="C98" s="14" t="str">
        <f>IF(D98="","",VLOOKUP(D98,'Cartes IGN'!$A$1:$B$3233,2,FALSE))</f>
        <v/>
      </c>
      <c r="D98"/>
      <c r="E98"/>
      <c r="F98" s="16"/>
      <c r="G98" s="17"/>
      <c r="H98"/>
      <c r="J98" s="18"/>
      <c r="K98" s="18"/>
      <c r="L98" s="51"/>
      <c r="M98" s="51"/>
      <c r="N98" s="65"/>
      <c r="O98" s="50"/>
      <c r="P98" s="20" t="str">
        <f>IF(D98="","",VLOOKUP(D98,'Cartes IGN'!$A$1:$D$3233,4,FALSE))</f>
        <v/>
      </c>
      <c r="Q98" s="19"/>
      <c r="R98" s="23" t="str">
        <f>IF(Q98="","",VLOOKUP(Q98,'code nicheur'!$A$1:$B$16,2,FALSE))</f>
        <v/>
      </c>
      <c r="S98" s="20" t="str">
        <f>IF(Q98="","",VLOOKUP(Q98,'code nicheur'!$A$1:$C$16,3,FALSE))</f>
        <v/>
      </c>
      <c r="T98" s="13" t="str">
        <f>IF(D98="","",VLOOKUP(D98,'Cartes IGN'!$A$1:$C$3233,3,FALSE))</f>
        <v/>
      </c>
    </row>
    <row r="99" spans="1:20" ht="15.75">
      <c r="A99" s="14" t="str">
        <f>IF(B99="","",VLOOKUP(B99,Espèces!$A$2:$B$510,2,FALSE))</f>
        <v/>
      </c>
      <c r="B99" s="9"/>
      <c r="C99" s="14" t="str">
        <f>IF(D99="","",VLOOKUP(D99,'Cartes IGN'!$A$1:$B$3233,2,FALSE))</f>
        <v/>
      </c>
      <c r="D99"/>
      <c r="E99"/>
      <c r="F99" s="16"/>
      <c r="G99" s="17"/>
      <c r="H99"/>
      <c r="J99" s="18"/>
      <c r="K99" s="18"/>
      <c r="L99" s="51"/>
      <c r="M99" s="51"/>
      <c r="N99" s="65"/>
      <c r="O99" s="50"/>
      <c r="P99" s="20" t="str">
        <f>IF(D99="","",VLOOKUP(D99,'Cartes IGN'!$A$1:$D$3233,4,FALSE))</f>
        <v/>
      </c>
      <c r="Q99" s="19"/>
      <c r="R99" s="23" t="str">
        <f>IF(Q99="","",VLOOKUP(Q99,'code nicheur'!$A$1:$B$16,2,FALSE))</f>
        <v/>
      </c>
      <c r="S99" s="20" t="str">
        <f>IF(Q99="","",VLOOKUP(Q99,'code nicheur'!$A$1:$C$16,3,FALSE))</f>
        <v/>
      </c>
      <c r="T99" s="13" t="str">
        <f>IF(D99="","",VLOOKUP(D99,'Cartes IGN'!$A$1:$C$3233,3,FALSE))</f>
        <v/>
      </c>
    </row>
    <row r="100" spans="1:20" ht="15.75">
      <c r="A100" s="14" t="str">
        <f>IF(B100="","",VLOOKUP(B100,Espèces!$A$2:$B$510,2,FALSE))</f>
        <v/>
      </c>
      <c r="B100" s="9"/>
      <c r="C100" s="14" t="str">
        <f>IF(D100="","",VLOOKUP(D100,'Cartes IGN'!$A$1:$B$3233,2,FALSE))</f>
        <v/>
      </c>
      <c r="D100"/>
      <c r="E100"/>
      <c r="F100" s="16"/>
      <c r="G100" s="17"/>
      <c r="H100"/>
      <c r="J100" s="18"/>
      <c r="K100" s="18"/>
      <c r="L100" s="51"/>
      <c r="M100" s="51"/>
      <c r="N100" s="65"/>
      <c r="O100" s="50"/>
      <c r="P100" s="20" t="str">
        <f>IF(D100="","",VLOOKUP(D100,'Cartes IGN'!$A$1:$D$3233,4,FALSE))</f>
        <v/>
      </c>
      <c r="Q100" s="19"/>
      <c r="R100" s="23" t="str">
        <f>IF(Q100="","",VLOOKUP(Q100,'code nicheur'!$A$1:$B$16,2,FALSE))</f>
        <v/>
      </c>
      <c r="S100" s="20" t="str">
        <f>IF(Q100="","",VLOOKUP(Q100,'code nicheur'!$A$1:$C$16,3,FALSE))</f>
        <v/>
      </c>
      <c r="T100" s="13" t="str">
        <f>IF(D100="","",VLOOKUP(D100,'Cartes IGN'!$A$1:$C$3233,3,FALSE))</f>
        <v/>
      </c>
    </row>
    <row r="101" spans="1:20" ht="15.75">
      <c r="A101" s="14" t="str">
        <f>IF(B101="","",VLOOKUP(B101,Espèces!$A$2:$B$510,2,FALSE))</f>
        <v/>
      </c>
      <c r="B101" s="9"/>
      <c r="C101" s="14" t="str">
        <f>IF(D101="","",VLOOKUP(D101,'Cartes IGN'!$A$1:$B$3233,2,FALSE))</f>
        <v/>
      </c>
      <c r="D101"/>
      <c r="E101"/>
      <c r="F101" s="16"/>
      <c r="G101" s="17"/>
      <c r="H101"/>
      <c r="J101" s="18"/>
      <c r="K101" s="18"/>
      <c r="L101" s="51"/>
      <c r="M101" s="51"/>
      <c r="N101" s="65"/>
      <c r="O101" s="50"/>
      <c r="P101" s="20" t="str">
        <f>IF(D101="","",VLOOKUP(D101,'Cartes IGN'!$A$1:$D$3233,4,FALSE))</f>
        <v/>
      </c>
      <c r="Q101" s="19"/>
      <c r="R101" s="23" t="str">
        <f>IF(Q101="","",VLOOKUP(Q101,'code nicheur'!$A$1:$B$16,2,FALSE))</f>
        <v/>
      </c>
      <c r="S101" s="20" t="str">
        <f>IF(Q101="","",VLOOKUP(Q101,'code nicheur'!$A$1:$C$16,3,FALSE))</f>
        <v/>
      </c>
      <c r="T101" s="13" t="str">
        <f>IF(D101="","",VLOOKUP(D101,'Cartes IGN'!$A$1:$C$3233,3,FALSE))</f>
        <v/>
      </c>
    </row>
    <row r="102" spans="1:20" ht="15.75">
      <c r="A102" s="14" t="str">
        <f>IF(B102="","",VLOOKUP(B102,Espèces!$A$2:$B$510,2,FALSE))</f>
        <v/>
      </c>
      <c r="B102" s="9"/>
      <c r="C102" s="14" t="str">
        <f>IF(D102="","",VLOOKUP(D102,'Cartes IGN'!$A$1:$B$3233,2,FALSE))</f>
        <v/>
      </c>
      <c r="D102"/>
      <c r="E102"/>
      <c r="F102" s="16"/>
      <c r="G102" s="17"/>
      <c r="H102"/>
      <c r="J102" s="18"/>
      <c r="K102" s="18"/>
      <c r="L102" s="51"/>
      <c r="M102" s="51"/>
      <c r="N102" s="65"/>
      <c r="O102" s="50"/>
      <c r="P102" s="20" t="str">
        <f>IF(D102="","",VLOOKUP(D102,'Cartes IGN'!$A$1:$D$3233,4,FALSE))</f>
        <v/>
      </c>
      <c r="Q102" s="19"/>
      <c r="R102" s="23" t="str">
        <f>IF(Q102="","",VLOOKUP(Q102,'code nicheur'!$A$1:$B$16,2,FALSE))</f>
        <v/>
      </c>
      <c r="S102" s="20" t="str">
        <f>IF(Q102="","",VLOOKUP(Q102,'code nicheur'!$A$1:$C$16,3,FALSE))</f>
        <v/>
      </c>
      <c r="T102" s="13" t="str">
        <f>IF(D102="","",VLOOKUP(D102,'Cartes IGN'!$A$1:$C$3233,3,FALSE))</f>
        <v/>
      </c>
    </row>
    <row r="103" spans="1:20" ht="15.75">
      <c r="A103" s="14" t="str">
        <f>IF(B103="","",VLOOKUP(B103,Espèces!$A$2:$B$510,2,FALSE))</f>
        <v/>
      </c>
      <c r="B103" s="9"/>
      <c r="C103" s="14" t="str">
        <f>IF(D103="","",VLOOKUP(D103,'Cartes IGN'!$A$1:$B$3233,2,FALSE))</f>
        <v/>
      </c>
      <c r="D103"/>
      <c r="E103"/>
      <c r="F103" s="16"/>
      <c r="G103" s="17"/>
      <c r="H103"/>
      <c r="J103" s="18"/>
      <c r="K103" s="18"/>
      <c r="L103" s="51"/>
      <c r="M103" s="51"/>
      <c r="N103" s="65"/>
      <c r="O103" s="50"/>
      <c r="P103" s="20" t="str">
        <f>IF(D103="","",VLOOKUP(D103,'Cartes IGN'!$A$1:$D$3233,4,FALSE))</f>
        <v/>
      </c>
      <c r="Q103" s="19"/>
      <c r="R103" s="23" t="str">
        <f>IF(Q103="","",VLOOKUP(Q103,'code nicheur'!$A$1:$B$16,2,FALSE))</f>
        <v/>
      </c>
      <c r="S103" s="20" t="str">
        <f>IF(Q103="","",VLOOKUP(Q103,'code nicheur'!$A$1:$C$16,3,FALSE))</f>
        <v/>
      </c>
      <c r="T103" s="13" t="str">
        <f>IF(D103="","",VLOOKUP(D103,'Cartes IGN'!$A$1:$C$3233,3,FALSE))</f>
        <v/>
      </c>
    </row>
    <row r="104" spans="1:20" ht="15.75">
      <c r="A104" s="14" t="str">
        <f>IF(B104="","",VLOOKUP(B104,Espèces!$A$2:$B$510,2,FALSE))</f>
        <v/>
      </c>
      <c r="B104" s="9"/>
      <c r="C104" s="14" t="str">
        <f>IF(D104="","",VLOOKUP(D104,'Cartes IGN'!$A$1:$B$3233,2,FALSE))</f>
        <v/>
      </c>
      <c r="D104"/>
      <c r="E104"/>
      <c r="F104" s="16"/>
      <c r="G104" s="17"/>
      <c r="H104"/>
      <c r="J104" s="18"/>
      <c r="K104" s="18"/>
      <c r="L104" s="51"/>
      <c r="M104" s="51"/>
      <c r="N104" s="65"/>
      <c r="O104" s="50"/>
      <c r="P104" s="20" t="str">
        <f>IF(D104="","",VLOOKUP(D104,'Cartes IGN'!$A$1:$D$3233,4,FALSE))</f>
        <v/>
      </c>
      <c r="Q104" s="19"/>
      <c r="R104" s="23" t="str">
        <f>IF(Q104="","",VLOOKUP(Q104,'code nicheur'!$A$1:$B$16,2,FALSE))</f>
        <v/>
      </c>
      <c r="S104" s="20" t="str">
        <f>IF(Q104="","",VLOOKUP(Q104,'code nicheur'!$A$1:$C$16,3,FALSE))</f>
        <v/>
      </c>
      <c r="T104" s="13" t="str">
        <f>IF(D104="","",VLOOKUP(D104,'Cartes IGN'!$A$1:$C$3233,3,FALSE))</f>
        <v/>
      </c>
    </row>
    <row r="105" spans="1:20" ht="15.75">
      <c r="A105" s="14" t="str">
        <f>IF(B105="","",VLOOKUP(B105,Espèces!$A$2:$B$510,2,FALSE))</f>
        <v/>
      </c>
      <c r="B105" s="9"/>
      <c r="C105" s="14" t="str">
        <f>IF(D105="","",VLOOKUP(D105,'Cartes IGN'!$A$1:$B$3233,2,FALSE))</f>
        <v/>
      </c>
      <c r="D105"/>
      <c r="E105"/>
      <c r="F105" s="16"/>
      <c r="G105" s="17"/>
      <c r="H105"/>
      <c r="J105" s="18"/>
      <c r="K105" s="18"/>
      <c r="L105" s="51"/>
      <c r="M105" s="51"/>
      <c r="N105" s="65"/>
      <c r="O105" s="50"/>
      <c r="P105" s="20" t="str">
        <f>IF(D105="","",VLOOKUP(D105,'Cartes IGN'!$A$1:$D$3233,4,FALSE))</f>
        <v/>
      </c>
      <c r="Q105" s="19"/>
      <c r="R105" s="23" t="str">
        <f>IF(Q105="","",VLOOKUP(Q105,'code nicheur'!$A$1:$B$16,2,FALSE))</f>
        <v/>
      </c>
      <c r="S105" s="20" t="str">
        <f>IF(Q105="","",VLOOKUP(Q105,'code nicheur'!$A$1:$C$16,3,FALSE))</f>
        <v/>
      </c>
      <c r="T105" s="13" t="str">
        <f>IF(D105="","",VLOOKUP(D105,'Cartes IGN'!$A$1:$C$3233,3,FALSE))</f>
        <v/>
      </c>
    </row>
    <row r="106" spans="1:20" ht="15.75">
      <c r="A106" s="14" t="str">
        <f>IF(B106="","",VLOOKUP(B106,Espèces!$A$2:$B$510,2,FALSE))</f>
        <v/>
      </c>
      <c r="B106" s="9"/>
      <c r="C106" s="14" t="str">
        <f>IF(D106="","",VLOOKUP(D106,'Cartes IGN'!$A$1:$B$3233,2,FALSE))</f>
        <v/>
      </c>
      <c r="D106"/>
      <c r="E106"/>
      <c r="F106" s="16"/>
      <c r="G106" s="17"/>
      <c r="H106"/>
      <c r="J106" s="18"/>
      <c r="K106" s="18"/>
      <c r="L106" s="51"/>
      <c r="M106" s="51"/>
      <c r="N106" s="65"/>
      <c r="O106" s="50"/>
      <c r="P106" s="20" t="str">
        <f>IF(D106="","",VLOOKUP(D106,'Cartes IGN'!$A$1:$D$3233,4,FALSE))</f>
        <v/>
      </c>
      <c r="Q106" s="19"/>
      <c r="R106" s="23" t="str">
        <f>IF(Q106="","",VLOOKUP(Q106,'code nicheur'!$A$1:$B$16,2,FALSE))</f>
        <v/>
      </c>
      <c r="S106" s="20" t="str">
        <f>IF(Q106="","",VLOOKUP(Q106,'code nicheur'!$A$1:$C$16,3,FALSE))</f>
        <v/>
      </c>
      <c r="T106" s="13" t="str">
        <f>IF(D106="","",VLOOKUP(D106,'Cartes IGN'!$A$1:$C$3233,3,FALSE))</f>
        <v/>
      </c>
    </row>
    <row r="107" spans="1:20" ht="15.75">
      <c r="A107" s="14" t="str">
        <f>IF(B107="","",VLOOKUP(B107,Espèces!$A$2:$B$510,2,FALSE))</f>
        <v/>
      </c>
      <c r="B107" s="9"/>
      <c r="C107" s="14" t="str">
        <f>IF(D107="","",VLOOKUP(D107,'Cartes IGN'!$A$1:$B$3233,2,FALSE))</f>
        <v/>
      </c>
      <c r="D107"/>
      <c r="E107"/>
      <c r="F107" s="16"/>
      <c r="G107" s="17"/>
      <c r="H107"/>
      <c r="J107" s="18"/>
      <c r="K107" s="18"/>
      <c r="L107" s="51"/>
      <c r="M107" s="51"/>
      <c r="N107" s="65"/>
      <c r="O107" s="50"/>
      <c r="P107" s="20" t="str">
        <f>IF(D107="","",VLOOKUP(D107,'Cartes IGN'!$A$1:$D$3233,4,FALSE))</f>
        <v/>
      </c>
      <c r="Q107" s="19"/>
      <c r="R107" s="23" t="str">
        <f>IF(Q107="","",VLOOKUP(Q107,'code nicheur'!$A$1:$B$16,2,FALSE))</f>
        <v/>
      </c>
      <c r="S107" s="20" t="str">
        <f>IF(Q107="","",VLOOKUP(Q107,'code nicheur'!$A$1:$C$16,3,FALSE))</f>
        <v/>
      </c>
      <c r="T107" s="13" t="str">
        <f>IF(D107="","",VLOOKUP(D107,'Cartes IGN'!$A$1:$C$3233,3,FALSE))</f>
        <v/>
      </c>
    </row>
    <row r="108" spans="1:20" ht="15.75">
      <c r="A108" s="14" t="str">
        <f>IF(B108="","",VLOOKUP(B108,Espèces!$A$2:$B$510,2,FALSE))</f>
        <v/>
      </c>
      <c r="B108" s="9"/>
      <c r="C108" s="14" t="str">
        <f>IF(D108="","",VLOOKUP(D108,'Cartes IGN'!$A$1:$B$3233,2,FALSE))</f>
        <v/>
      </c>
      <c r="D108"/>
      <c r="E108"/>
      <c r="F108" s="16"/>
      <c r="G108" s="17"/>
      <c r="H108"/>
      <c r="J108" s="18"/>
      <c r="K108" s="18"/>
      <c r="L108" s="51"/>
      <c r="M108" s="51"/>
      <c r="N108" s="65"/>
      <c r="O108" s="50"/>
      <c r="P108" s="20" t="str">
        <f>IF(D108="","",VLOOKUP(D108,'Cartes IGN'!$A$1:$D$3233,4,FALSE))</f>
        <v/>
      </c>
      <c r="Q108" s="19"/>
      <c r="R108" s="23" t="str">
        <f>IF(Q108="","",VLOOKUP(Q108,'code nicheur'!$A$1:$B$16,2,FALSE))</f>
        <v/>
      </c>
      <c r="S108" s="20" t="str">
        <f>IF(Q108="","",VLOOKUP(Q108,'code nicheur'!$A$1:$C$16,3,FALSE))</f>
        <v/>
      </c>
      <c r="T108" s="13" t="str">
        <f>IF(D108="","",VLOOKUP(D108,'Cartes IGN'!$A$1:$C$3233,3,FALSE))</f>
        <v/>
      </c>
    </row>
    <row r="109" spans="1:20" ht="15.75">
      <c r="A109" s="14" t="str">
        <f>IF(B109="","",VLOOKUP(B109,Espèces!$A$2:$B$510,2,FALSE))</f>
        <v/>
      </c>
      <c r="B109" s="9"/>
      <c r="C109" s="14" t="str">
        <f>IF(D109="","",VLOOKUP(D109,'Cartes IGN'!$A$1:$B$3233,2,FALSE))</f>
        <v/>
      </c>
      <c r="D109"/>
      <c r="E109"/>
      <c r="F109" s="16"/>
      <c r="G109" s="17"/>
      <c r="H109"/>
      <c r="J109" s="18"/>
      <c r="K109" s="18"/>
      <c r="L109" s="51"/>
      <c r="M109" s="51"/>
      <c r="N109" s="65"/>
      <c r="O109" s="50"/>
      <c r="P109" s="20" t="str">
        <f>IF(D109="","",VLOOKUP(D109,'Cartes IGN'!$A$1:$D$3233,4,FALSE))</f>
        <v/>
      </c>
      <c r="Q109" s="19"/>
      <c r="R109" s="23" t="str">
        <f>IF(Q109="","",VLOOKUP(Q109,'code nicheur'!$A$1:$B$16,2,FALSE))</f>
        <v/>
      </c>
      <c r="S109" s="20" t="str">
        <f>IF(Q109="","",VLOOKUP(Q109,'code nicheur'!$A$1:$C$16,3,FALSE))</f>
        <v/>
      </c>
      <c r="T109" s="13" t="str">
        <f>IF(D109="","",VLOOKUP(D109,'Cartes IGN'!$A$1:$C$3233,3,FALSE))</f>
        <v/>
      </c>
    </row>
    <row r="110" spans="1:20" ht="15.75">
      <c r="A110" s="14" t="str">
        <f>IF(B110="","",VLOOKUP(B110,Espèces!$A$2:$B$510,2,FALSE))</f>
        <v/>
      </c>
      <c r="B110" s="9"/>
      <c r="C110" s="14" t="str">
        <f>IF(D110="","",VLOOKUP(D110,'Cartes IGN'!$A$1:$B$3233,2,FALSE))</f>
        <v/>
      </c>
      <c r="D110"/>
      <c r="E110"/>
      <c r="F110" s="16"/>
      <c r="G110" s="17"/>
      <c r="H110"/>
      <c r="J110" s="18"/>
      <c r="K110" s="18"/>
      <c r="L110" s="51"/>
      <c r="M110" s="51"/>
      <c r="N110" s="65"/>
      <c r="O110" s="50"/>
      <c r="P110" s="20" t="str">
        <f>IF(D110="","",VLOOKUP(D110,'Cartes IGN'!$A$1:$D$3233,4,FALSE))</f>
        <v/>
      </c>
      <c r="Q110" s="19"/>
      <c r="R110" s="23" t="str">
        <f>IF(Q110="","",VLOOKUP(Q110,'code nicheur'!$A$1:$B$16,2,FALSE))</f>
        <v/>
      </c>
      <c r="S110" s="20" t="str">
        <f>IF(Q110="","",VLOOKUP(Q110,'code nicheur'!$A$1:$C$16,3,FALSE))</f>
        <v/>
      </c>
      <c r="T110" s="13" t="str">
        <f>IF(D110="","",VLOOKUP(D110,'Cartes IGN'!$A$1:$C$3233,3,FALSE))</f>
        <v/>
      </c>
    </row>
    <row r="111" spans="1:20" ht="15.75">
      <c r="A111" s="14" t="str">
        <f>IF(B111="","",VLOOKUP(B111,Espèces!$A$2:$B$510,2,FALSE))</f>
        <v/>
      </c>
      <c r="B111" s="9"/>
      <c r="C111" s="14" t="str">
        <f>IF(D111="","",VLOOKUP(D111,'Cartes IGN'!$A$1:$B$3233,2,FALSE))</f>
        <v/>
      </c>
      <c r="D111"/>
      <c r="E111"/>
      <c r="F111" s="16"/>
      <c r="G111" s="17"/>
      <c r="H111"/>
      <c r="J111" s="18"/>
      <c r="K111" s="18"/>
      <c r="L111" s="51"/>
      <c r="M111" s="51"/>
      <c r="N111" s="65"/>
      <c r="O111" s="50"/>
      <c r="P111" s="20" t="str">
        <f>IF(D111="","",VLOOKUP(D111,'Cartes IGN'!$A$1:$D$3233,4,FALSE))</f>
        <v/>
      </c>
      <c r="Q111" s="19"/>
      <c r="R111" s="23" t="str">
        <f>IF(Q111="","",VLOOKUP(Q111,'code nicheur'!$A$1:$B$16,2,FALSE))</f>
        <v/>
      </c>
      <c r="S111" s="20" t="str">
        <f>IF(Q111="","",VLOOKUP(Q111,'code nicheur'!$A$1:$C$16,3,FALSE))</f>
        <v/>
      </c>
      <c r="T111" s="13" t="str">
        <f>IF(D111="","",VLOOKUP(D111,'Cartes IGN'!$A$1:$C$3233,3,FALSE))</f>
        <v/>
      </c>
    </row>
    <row r="112" spans="1:20" ht="15.75">
      <c r="A112" s="14" t="str">
        <f>IF(B112="","",VLOOKUP(B112,Espèces!$A$2:$B$510,2,FALSE))</f>
        <v/>
      </c>
      <c r="B112" s="9"/>
      <c r="C112" s="14" t="str">
        <f>IF(D112="","",VLOOKUP(D112,'Cartes IGN'!$A$1:$B$3233,2,FALSE))</f>
        <v/>
      </c>
      <c r="D112"/>
      <c r="E112"/>
      <c r="F112" s="16"/>
      <c r="G112" s="17"/>
      <c r="H112"/>
      <c r="J112" s="18"/>
      <c r="K112" s="18"/>
      <c r="L112" s="51"/>
      <c r="M112" s="51"/>
      <c r="N112" s="65"/>
      <c r="O112" s="50"/>
      <c r="P112" s="20" t="str">
        <f>IF(D112="","",VLOOKUP(D112,'Cartes IGN'!$A$1:$D$3233,4,FALSE))</f>
        <v/>
      </c>
      <c r="Q112" s="19"/>
      <c r="R112" s="23" t="str">
        <f>IF(Q112="","",VLOOKUP(Q112,'code nicheur'!$A$1:$B$16,2,FALSE))</f>
        <v/>
      </c>
      <c r="S112" s="20" t="str">
        <f>IF(Q112="","",VLOOKUP(Q112,'code nicheur'!$A$1:$C$16,3,FALSE))</f>
        <v/>
      </c>
      <c r="T112" s="13" t="str">
        <f>IF(D112="","",VLOOKUP(D112,'Cartes IGN'!$A$1:$C$3233,3,FALSE))</f>
        <v/>
      </c>
    </row>
    <row r="113" spans="1:20" ht="15.75">
      <c r="A113" s="14" t="str">
        <f>IF(B113="","",VLOOKUP(B113,Espèces!$A$2:$B$510,2,FALSE))</f>
        <v/>
      </c>
      <c r="B113" s="9"/>
      <c r="C113" s="14" t="str">
        <f>IF(D113="","",VLOOKUP(D113,'Cartes IGN'!$A$1:$B$3233,2,FALSE))</f>
        <v/>
      </c>
      <c r="D113"/>
      <c r="E113"/>
      <c r="F113" s="16"/>
      <c r="G113" s="17"/>
      <c r="H113"/>
      <c r="J113" s="18"/>
      <c r="K113" s="18"/>
      <c r="L113" s="51"/>
      <c r="M113" s="51"/>
      <c r="N113" s="65"/>
      <c r="O113" s="50"/>
      <c r="P113" s="20" t="str">
        <f>IF(D113="","",VLOOKUP(D113,'Cartes IGN'!$A$1:$D$3233,4,FALSE))</f>
        <v/>
      </c>
      <c r="Q113" s="19"/>
      <c r="R113" s="23" t="str">
        <f>IF(Q113="","",VLOOKUP(Q113,'code nicheur'!$A$1:$B$16,2,FALSE))</f>
        <v/>
      </c>
      <c r="S113" s="20" t="str">
        <f>IF(Q113="","",VLOOKUP(Q113,'code nicheur'!$A$1:$C$16,3,FALSE))</f>
        <v/>
      </c>
      <c r="T113" s="13" t="str">
        <f>IF(D113="","",VLOOKUP(D113,'Cartes IGN'!$A$1:$C$3233,3,FALSE))</f>
        <v/>
      </c>
    </row>
    <row r="114" spans="1:20" ht="15.75">
      <c r="A114" s="14" t="str">
        <f>IF(B114="","",VLOOKUP(B114,Espèces!$A$2:$B$510,2,FALSE))</f>
        <v/>
      </c>
      <c r="B114" s="9"/>
      <c r="C114" s="14" t="str">
        <f>IF(D114="","",VLOOKUP(D114,'Cartes IGN'!$A$1:$B$3233,2,FALSE))</f>
        <v/>
      </c>
      <c r="D114"/>
      <c r="E114"/>
      <c r="F114" s="16"/>
      <c r="G114" s="17"/>
      <c r="H114" s="17"/>
      <c r="J114" s="18"/>
      <c r="K114" s="18"/>
      <c r="L114" s="51"/>
      <c r="M114" s="51"/>
      <c r="N114" s="65"/>
      <c r="O114" s="50"/>
      <c r="P114" s="20" t="str">
        <f>IF(D114="","",VLOOKUP(D114,'Cartes IGN'!$A$1:$D$3233,4,FALSE))</f>
        <v/>
      </c>
      <c r="Q114" s="19"/>
      <c r="R114" s="23" t="str">
        <f>IF(Q114="","",VLOOKUP(Q114,'code nicheur'!$A$1:$B$16,2,FALSE))</f>
        <v/>
      </c>
      <c r="S114" s="20" t="str">
        <f>IF(Q114="","",VLOOKUP(Q114,'code nicheur'!$A$1:$C$16,3,FALSE))</f>
        <v/>
      </c>
      <c r="T114" s="13" t="str">
        <f>IF(D114="","",VLOOKUP(D114,'Cartes IGN'!$A$1:$C$3233,3,FALSE))</f>
        <v/>
      </c>
    </row>
    <row r="115" spans="1:20" ht="15.75">
      <c r="A115" s="14" t="str">
        <f>IF(B115="","",VLOOKUP(B115,Espèces!$A$2:$B$510,2,FALSE))</f>
        <v/>
      </c>
      <c r="B115" s="9"/>
      <c r="C115" s="14" t="str">
        <f>IF(D115="","",VLOOKUP(D115,'Cartes IGN'!$A$1:$B$3233,2,FALSE))</f>
        <v/>
      </c>
      <c r="D115"/>
      <c r="E115"/>
      <c r="F115" s="16"/>
      <c r="G115" s="17"/>
      <c r="H115" s="17"/>
      <c r="J115" s="18"/>
      <c r="K115" s="18"/>
      <c r="L115" s="51"/>
      <c r="M115" s="51"/>
      <c r="N115" s="65"/>
      <c r="O115" s="50"/>
      <c r="P115" s="20" t="str">
        <f>IF(D115="","",VLOOKUP(D115,'Cartes IGN'!$A$1:$D$3233,4,FALSE))</f>
        <v/>
      </c>
      <c r="Q115" s="19"/>
      <c r="R115" s="23" t="str">
        <f>IF(Q115="","",VLOOKUP(Q115,'code nicheur'!$A$1:$B$16,2,FALSE))</f>
        <v/>
      </c>
      <c r="S115" s="20" t="str">
        <f>IF(Q115="","",VLOOKUP(Q115,'code nicheur'!$A$1:$C$16,3,FALSE))</f>
        <v/>
      </c>
      <c r="T115" s="13" t="str">
        <f>IF(D115="","",VLOOKUP(D115,'Cartes IGN'!$A$1:$C$3233,3,FALSE))</f>
        <v/>
      </c>
    </row>
    <row r="116" spans="1:20" ht="15.75">
      <c r="A116" s="14" t="str">
        <f>IF(B116="","",VLOOKUP(B116,Espèces!$A$2:$B$510,2,FALSE))</f>
        <v/>
      </c>
      <c r="B116" s="9"/>
      <c r="C116" s="14" t="str">
        <f>IF(D116="","",VLOOKUP(D116,'Cartes IGN'!$A$1:$B$3233,2,FALSE))</f>
        <v/>
      </c>
      <c r="D116"/>
      <c r="E116"/>
      <c r="F116" s="16"/>
      <c r="G116" s="17"/>
      <c r="H116" s="17"/>
      <c r="J116" s="18"/>
      <c r="K116" s="18"/>
      <c r="L116" s="51"/>
      <c r="M116" s="51"/>
      <c r="N116" s="65"/>
      <c r="O116" s="50"/>
      <c r="P116" s="20" t="str">
        <f>IF(D116="","",VLOOKUP(D116,'Cartes IGN'!$A$1:$D$3233,4,FALSE))</f>
        <v/>
      </c>
      <c r="Q116" s="19"/>
      <c r="R116" s="23" t="str">
        <f>IF(Q116="","",VLOOKUP(Q116,'code nicheur'!$A$1:$B$16,2,FALSE))</f>
        <v/>
      </c>
      <c r="S116" s="20" t="str">
        <f>IF(Q116="","",VLOOKUP(Q116,'code nicheur'!$A$1:$C$16,3,FALSE))</f>
        <v/>
      </c>
      <c r="T116" s="13" t="str">
        <f>IF(D116="","",VLOOKUP(D116,'Cartes IGN'!$A$1:$C$3233,3,FALSE))</f>
        <v/>
      </c>
    </row>
    <row r="117" spans="1:20" s="26" customFormat="1" ht="15.75">
      <c r="A117" s="14" t="str">
        <f>IF(B117="","",VLOOKUP(B117,Espèces!$A$2:$B$510,2,FALSE))</f>
        <v/>
      </c>
      <c r="B117" s="9"/>
      <c r="C117" s="14" t="str">
        <f>IF(D117="","",VLOOKUP(D117,'Cartes IGN'!$A$1:$B$3233,2,FALSE))</f>
        <v/>
      </c>
      <c r="D117"/>
      <c r="E117"/>
      <c r="F117" s="47"/>
      <c r="G117"/>
      <c r="I117" s="34"/>
      <c r="J117" s="18"/>
      <c r="K117" s="18"/>
      <c r="L117" s="51"/>
      <c r="M117" s="51"/>
      <c r="N117" s="65"/>
      <c r="O117" s="50"/>
      <c r="P117" s="20" t="str">
        <f>IF(D117="","",VLOOKUP(D117,'Cartes IGN'!$A$1:$D$3233,4,FALSE))</f>
        <v/>
      </c>
      <c r="Q117" s="32"/>
      <c r="R117" s="23" t="str">
        <f>IF(Q117="","",VLOOKUP(Q117,'code nicheur'!$A$1:$B$16,2,FALSE))</f>
        <v/>
      </c>
      <c r="S117" s="20" t="str">
        <f>IF(Q117="","",VLOOKUP(Q117,'code nicheur'!$A$1:$C$16,3,FALSE))</f>
        <v/>
      </c>
      <c r="T117" s="13" t="str">
        <f>IF(D117="","",VLOOKUP(D117,'Cartes IGN'!$A$1:$C$3233,3,FALSE))</f>
        <v/>
      </c>
    </row>
    <row r="118" spans="1:20" s="26" customFormat="1" ht="15.75">
      <c r="A118" s="14" t="str">
        <f>IF(B118="","",VLOOKUP(B118,Espèces!$A$2:$B$510,2,FALSE))</f>
        <v/>
      </c>
      <c r="B118" s="9"/>
      <c r="C118" s="14" t="str">
        <f>IF(D118="","",VLOOKUP(D118,'Cartes IGN'!$A$1:$B$3233,2,FALSE))</f>
        <v/>
      </c>
      <c r="D118"/>
      <c r="E118"/>
      <c r="F118" s="47"/>
      <c r="G118"/>
      <c r="I118" s="34"/>
      <c r="J118" s="18"/>
      <c r="K118" s="18"/>
      <c r="L118" s="51"/>
      <c r="M118" s="51"/>
      <c r="N118" s="65"/>
      <c r="O118" s="50"/>
      <c r="P118" s="20" t="str">
        <f>IF(D118="","",VLOOKUP(D118,'Cartes IGN'!$A$1:$D$3233,4,FALSE))</f>
        <v/>
      </c>
      <c r="Q118" s="32"/>
      <c r="R118" s="23" t="str">
        <f>IF(Q118="","",VLOOKUP(Q118,'code nicheur'!$A$1:$B$16,2,FALSE))</f>
        <v/>
      </c>
      <c r="S118" s="20" t="str">
        <f>IF(Q118="","",VLOOKUP(Q118,'code nicheur'!$A$1:$C$16,3,FALSE))</f>
        <v/>
      </c>
      <c r="T118" s="13" t="str">
        <f>IF(D118="","",VLOOKUP(D118,'Cartes IGN'!$A$1:$C$3233,3,FALSE))</f>
        <v/>
      </c>
    </row>
    <row r="119" spans="1:20" s="26" customFormat="1" ht="15.75">
      <c r="A119" s="14" t="str">
        <f>IF(B119="","",VLOOKUP(B119,Espèces!$A$2:$B$510,2,FALSE))</f>
        <v/>
      </c>
      <c r="B119" s="9"/>
      <c r="C119" s="14" t="str">
        <f>IF(D119="","",VLOOKUP(D119,'Cartes IGN'!$A$1:$B$3233,2,FALSE))</f>
        <v/>
      </c>
      <c r="D119"/>
      <c r="E119"/>
      <c r="F119" s="47"/>
      <c r="G119"/>
      <c r="I119" s="34"/>
      <c r="J119" s="18"/>
      <c r="K119" s="18"/>
      <c r="L119" s="51"/>
      <c r="M119" s="51"/>
      <c r="N119" s="65"/>
      <c r="O119" s="50"/>
      <c r="P119" s="20" t="str">
        <f>IF(D119="","",VLOOKUP(D119,'Cartes IGN'!$A$1:$D$3233,4,FALSE))</f>
        <v/>
      </c>
      <c r="Q119" s="32"/>
      <c r="R119" s="23" t="str">
        <f>IF(Q119="","",VLOOKUP(Q119,'code nicheur'!$A$1:$B$16,2,FALSE))</f>
        <v/>
      </c>
      <c r="S119" s="20" t="str">
        <f>IF(Q119="","",VLOOKUP(Q119,'code nicheur'!$A$1:$C$16,3,FALSE))</f>
        <v/>
      </c>
      <c r="T119" s="13" t="str">
        <f>IF(D119="","",VLOOKUP(D119,'Cartes IGN'!$A$1:$C$3233,3,FALSE))</f>
        <v/>
      </c>
    </row>
    <row r="120" spans="1:20" s="26" customFormat="1" ht="15.75">
      <c r="A120" s="14" t="str">
        <f>IF(B120="","",VLOOKUP(B120,Espèces!$A$2:$B$510,2,FALSE))</f>
        <v/>
      </c>
      <c r="B120" s="9"/>
      <c r="C120" s="14" t="str">
        <f>IF(D120="","",VLOOKUP(D120,'Cartes IGN'!$A$1:$B$3233,2,FALSE))</f>
        <v/>
      </c>
      <c r="D120"/>
      <c r="E120"/>
      <c r="F120" s="47"/>
      <c r="G120"/>
      <c r="I120" s="34"/>
      <c r="J120" s="18"/>
      <c r="K120" s="18"/>
      <c r="L120" s="51"/>
      <c r="M120" s="51"/>
      <c r="N120" s="65"/>
      <c r="O120" s="50"/>
      <c r="P120" s="20" t="str">
        <f>IF(D120="","",VLOOKUP(D120,'Cartes IGN'!$A$1:$D$3233,4,FALSE))</f>
        <v/>
      </c>
      <c r="Q120" s="32"/>
      <c r="R120" s="23" t="str">
        <f>IF(Q120="","",VLOOKUP(Q120,'code nicheur'!$A$1:$B$16,2,FALSE))</f>
        <v/>
      </c>
      <c r="S120" s="20" t="str">
        <f>IF(Q120="","",VLOOKUP(Q120,'code nicheur'!$A$1:$C$16,3,FALSE))</f>
        <v/>
      </c>
      <c r="T120" s="13" t="str">
        <f>IF(D120="","",VLOOKUP(D120,'Cartes IGN'!$A$1:$C$3233,3,FALSE))</f>
        <v/>
      </c>
    </row>
    <row r="121" spans="1:20" s="26" customFormat="1" ht="15.75">
      <c r="A121" s="14" t="str">
        <f>IF(B121="","",VLOOKUP(B121,Espèces!$A$2:$B$510,2,FALSE))</f>
        <v/>
      </c>
      <c r="B121" s="9"/>
      <c r="C121" s="14" t="str">
        <f>IF(D121="","",VLOOKUP(D121,'Cartes IGN'!$A$1:$B$3233,2,FALSE))</f>
        <v/>
      </c>
      <c r="D121"/>
      <c r="E121"/>
      <c r="F121" s="47"/>
      <c r="G121"/>
      <c r="I121" s="34"/>
      <c r="J121" s="18"/>
      <c r="K121" s="18"/>
      <c r="L121" s="51"/>
      <c r="M121" s="51"/>
      <c r="N121" s="65"/>
      <c r="O121" s="50"/>
      <c r="P121" s="20" t="str">
        <f>IF(D121="","",VLOOKUP(D121,'Cartes IGN'!$A$1:$D$3233,4,FALSE))</f>
        <v/>
      </c>
      <c r="Q121" s="32"/>
      <c r="R121" s="23" t="str">
        <f>IF(Q121="","",VLOOKUP(Q121,'code nicheur'!$A$1:$B$16,2,FALSE))</f>
        <v/>
      </c>
      <c r="S121" s="20" t="str">
        <f>IF(Q121="","",VLOOKUP(Q121,'code nicheur'!$A$1:$C$16,3,FALSE))</f>
        <v/>
      </c>
      <c r="T121" s="13" t="str">
        <f>IF(D121="","",VLOOKUP(D121,'Cartes IGN'!$A$1:$C$3233,3,FALSE))</f>
        <v/>
      </c>
    </row>
    <row r="122" spans="1:20" s="26" customFormat="1" ht="15.75">
      <c r="A122" s="14" t="str">
        <f>IF(B122="","",VLOOKUP(B122,Espèces!$A$2:$B$510,2,FALSE))</f>
        <v/>
      </c>
      <c r="B122" s="9"/>
      <c r="C122" s="14" t="str">
        <f>IF(D122="","",VLOOKUP(D122,'Cartes IGN'!$A$1:$B$3233,2,FALSE))</f>
        <v/>
      </c>
      <c r="D122"/>
      <c r="E122"/>
      <c r="F122" s="47"/>
      <c r="G122"/>
      <c r="I122" s="34"/>
      <c r="J122" s="18"/>
      <c r="K122" s="18"/>
      <c r="L122" s="51"/>
      <c r="M122" s="51"/>
      <c r="N122" s="65"/>
      <c r="O122" s="50"/>
      <c r="P122" s="20" t="str">
        <f>IF(D122="","",VLOOKUP(D122,'Cartes IGN'!$A$1:$D$3233,4,FALSE))</f>
        <v/>
      </c>
      <c r="Q122" s="32"/>
      <c r="R122" s="23" t="str">
        <f>IF(Q122="","",VLOOKUP(Q122,'code nicheur'!$A$1:$B$16,2,FALSE))</f>
        <v/>
      </c>
      <c r="S122" s="20" t="str">
        <f>IF(Q122="","",VLOOKUP(Q122,'code nicheur'!$A$1:$C$16,3,FALSE))</f>
        <v/>
      </c>
      <c r="T122" s="13" t="str">
        <f>IF(D122="","",VLOOKUP(D122,'Cartes IGN'!$A$1:$C$3233,3,FALSE))</f>
        <v/>
      </c>
    </row>
    <row r="123" spans="1:20" s="26" customFormat="1" ht="15.75">
      <c r="A123" s="14" t="str">
        <f>IF(B123="","",VLOOKUP(B123,Espèces!$A$2:$B$510,2,FALSE))</f>
        <v/>
      </c>
      <c r="B123" s="9"/>
      <c r="C123" s="14" t="str">
        <f>IF(D123="","",VLOOKUP(D123,'Cartes IGN'!$A$1:$B$3233,2,FALSE))</f>
        <v/>
      </c>
      <c r="D123"/>
      <c r="E123"/>
      <c r="F123" s="47"/>
      <c r="G123"/>
      <c r="I123" s="34"/>
      <c r="J123" s="18"/>
      <c r="K123" s="18"/>
      <c r="L123" s="51"/>
      <c r="M123" s="51"/>
      <c r="N123" s="65"/>
      <c r="O123" s="50"/>
      <c r="P123" s="20" t="str">
        <f>IF(D123="","",VLOOKUP(D123,'Cartes IGN'!$A$1:$D$3233,4,FALSE))</f>
        <v/>
      </c>
      <c r="Q123" s="32"/>
      <c r="R123" s="23" t="str">
        <f>IF(Q123="","",VLOOKUP(Q123,'code nicheur'!$A$1:$B$16,2,FALSE))</f>
        <v/>
      </c>
      <c r="S123" s="20" t="str">
        <f>IF(Q123="","",VLOOKUP(Q123,'code nicheur'!$A$1:$C$16,3,FALSE))</f>
        <v/>
      </c>
      <c r="T123" s="13" t="str">
        <f>IF(D123="","",VLOOKUP(D123,'Cartes IGN'!$A$1:$C$3233,3,FALSE))</f>
        <v/>
      </c>
    </row>
    <row r="124" spans="1:20" s="26" customFormat="1" ht="15.75">
      <c r="A124" s="14" t="str">
        <f>IF(B124="","",VLOOKUP(B124,Espèces!$A$2:$B$510,2,FALSE))</f>
        <v/>
      </c>
      <c r="B124" s="9"/>
      <c r="C124" s="14" t="str">
        <f>IF(D124="","",VLOOKUP(D124,'Cartes IGN'!$A$1:$B$3233,2,FALSE))</f>
        <v/>
      </c>
      <c r="D124"/>
      <c r="E124"/>
      <c r="F124" s="47"/>
      <c r="G124"/>
      <c r="I124" s="34"/>
      <c r="J124" s="18"/>
      <c r="K124" s="18"/>
      <c r="L124" s="51"/>
      <c r="M124" s="51"/>
      <c r="N124" s="65"/>
      <c r="O124" s="50"/>
      <c r="P124" s="20" t="str">
        <f>IF(D124="","",VLOOKUP(D124,'Cartes IGN'!$A$1:$D$3233,4,FALSE))</f>
        <v/>
      </c>
      <c r="Q124" s="32"/>
      <c r="R124" s="23" t="str">
        <f>IF(Q124="","",VLOOKUP(Q124,'code nicheur'!$A$1:$B$16,2,FALSE))</f>
        <v/>
      </c>
      <c r="S124" s="20" t="str">
        <f>IF(Q124="","",VLOOKUP(Q124,'code nicheur'!$A$1:$C$16,3,FALSE))</f>
        <v/>
      </c>
      <c r="T124" s="13" t="str">
        <f>IF(D124="","",VLOOKUP(D124,'Cartes IGN'!$A$1:$C$3233,3,FALSE))</f>
        <v/>
      </c>
    </row>
    <row r="125" spans="1:20" s="26" customFormat="1" ht="15.75">
      <c r="A125" s="14" t="str">
        <f>IF(B125="","",VLOOKUP(B125,Espèces!$A$2:$B$510,2,FALSE))</f>
        <v/>
      </c>
      <c r="B125" s="9"/>
      <c r="C125" s="14" t="str">
        <f>IF(D125="","",VLOOKUP(D125,'Cartes IGN'!$A$1:$B$3233,2,FALSE))</f>
        <v/>
      </c>
      <c r="D125"/>
      <c r="E125"/>
      <c r="F125" s="47"/>
      <c r="G125"/>
      <c r="I125" s="34"/>
      <c r="J125" s="18"/>
      <c r="K125" s="18"/>
      <c r="L125" s="51"/>
      <c r="M125" s="51"/>
      <c r="N125" s="65"/>
      <c r="O125" s="50"/>
      <c r="P125" s="20" t="str">
        <f>IF(D125="","",VLOOKUP(D125,'Cartes IGN'!$A$1:$D$3233,4,FALSE))</f>
        <v/>
      </c>
      <c r="Q125" s="32"/>
      <c r="R125" s="23" t="str">
        <f>IF(Q125="","",VLOOKUP(Q125,'code nicheur'!$A$1:$B$16,2,FALSE))</f>
        <v/>
      </c>
      <c r="S125" s="20" t="str">
        <f>IF(Q125="","",VLOOKUP(Q125,'code nicheur'!$A$1:$C$16,3,FALSE))</f>
        <v/>
      </c>
      <c r="T125" s="13" t="str">
        <f>IF(D125="","",VLOOKUP(D125,'Cartes IGN'!$A$1:$C$3233,3,FALSE))</f>
        <v/>
      </c>
    </row>
    <row r="126" spans="1:20" s="26" customFormat="1" ht="15.75">
      <c r="A126" s="14" t="str">
        <f>IF(B126="","",VLOOKUP(B126,Espèces!$A$2:$B$510,2,FALSE))</f>
        <v/>
      </c>
      <c r="B126" s="9"/>
      <c r="C126" s="14" t="str">
        <f>IF(D126="","",VLOOKUP(D126,'Cartes IGN'!$A$1:$B$3233,2,FALSE))</f>
        <v/>
      </c>
      <c r="D126"/>
      <c r="E126"/>
      <c r="F126" s="47"/>
      <c r="G126"/>
      <c r="I126" s="34"/>
      <c r="J126" s="18"/>
      <c r="K126" s="18"/>
      <c r="L126" s="51"/>
      <c r="M126" s="51"/>
      <c r="N126" s="65"/>
      <c r="O126" s="50"/>
      <c r="P126" s="20" t="str">
        <f>IF(D126="","",VLOOKUP(D126,'Cartes IGN'!$A$1:$D$3233,4,FALSE))</f>
        <v/>
      </c>
      <c r="Q126" s="32"/>
      <c r="R126" s="23" t="str">
        <f>IF(Q126="","",VLOOKUP(Q126,'code nicheur'!$A$1:$B$16,2,FALSE))</f>
        <v/>
      </c>
      <c r="S126" s="20" t="str">
        <f>IF(Q126="","",VLOOKUP(Q126,'code nicheur'!$A$1:$C$16,3,FALSE))</f>
        <v/>
      </c>
      <c r="T126" s="13" t="str">
        <f>IF(D126="","",VLOOKUP(D126,'Cartes IGN'!$A$1:$C$3233,3,FALSE))</f>
        <v/>
      </c>
    </row>
    <row r="127" spans="1:20" s="26" customFormat="1" ht="15.75">
      <c r="A127" s="14" t="str">
        <f>IF(B127="","",VLOOKUP(B127,Espèces!$A$2:$B$510,2,FALSE))</f>
        <v/>
      </c>
      <c r="B127" s="9"/>
      <c r="C127" s="14" t="str">
        <f>IF(D127="","",VLOOKUP(D127,'Cartes IGN'!$A$1:$B$3233,2,FALSE))</f>
        <v/>
      </c>
      <c r="D127"/>
      <c r="E127"/>
      <c r="F127" s="47"/>
      <c r="G127"/>
      <c r="I127" s="34"/>
      <c r="J127" s="18"/>
      <c r="K127" s="18"/>
      <c r="L127" s="51"/>
      <c r="M127" s="51"/>
      <c r="N127" s="65"/>
      <c r="O127" s="50"/>
      <c r="P127" s="20" t="str">
        <f>IF(D127="","",VLOOKUP(D127,'Cartes IGN'!$A$1:$D$3233,4,FALSE))</f>
        <v/>
      </c>
      <c r="Q127" s="32"/>
      <c r="R127" s="23" t="str">
        <f>IF(Q127="","",VLOOKUP(Q127,'code nicheur'!$A$1:$B$16,2,FALSE))</f>
        <v/>
      </c>
      <c r="S127" s="20" t="str">
        <f>IF(Q127="","",VLOOKUP(Q127,'code nicheur'!$A$1:$C$16,3,FALSE))</f>
        <v/>
      </c>
      <c r="T127" s="13" t="str">
        <f>IF(D127="","",VLOOKUP(D127,'Cartes IGN'!$A$1:$C$3233,3,FALSE))</f>
        <v/>
      </c>
    </row>
    <row r="128" spans="1:20" s="26" customFormat="1" ht="15.75">
      <c r="A128" s="14" t="str">
        <f>IF(B128="","",VLOOKUP(B128,Espèces!$A$2:$B$510,2,FALSE))</f>
        <v/>
      </c>
      <c r="B128" s="9"/>
      <c r="C128" s="14" t="str">
        <f>IF(D128="","",VLOOKUP(D128,'Cartes IGN'!$A$1:$B$3233,2,FALSE))</f>
        <v/>
      </c>
      <c r="D128"/>
      <c r="E128"/>
      <c r="F128" s="47"/>
      <c r="G128"/>
      <c r="I128" s="34"/>
      <c r="J128" s="18"/>
      <c r="K128" s="18"/>
      <c r="L128" s="51"/>
      <c r="M128" s="51"/>
      <c r="N128" s="65"/>
      <c r="O128" s="50"/>
      <c r="P128" s="20" t="str">
        <f>IF(D128="","",VLOOKUP(D128,'Cartes IGN'!$A$1:$D$3233,4,FALSE))</f>
        <v/>
      </c>
      <c r="Q128" s="32"/>
      <c r="R128" s="23" t="str">
        <f>IF(Q128="","",VLOOKUP(Q128,'code nicheur'!$A$1:$B$16,2,FALSE))</f>
        <v/>
      </c>
      <c r="S128" s="20" t="str">
        <f>IF(Q128="","",VLOOKUP(Q128,'code nicheur'!$A$1:$C$16,3,FALSE))</f>
        <v/>
      </c>
      <c r="T128" s="13" t="str">
        <f>IF(D128="","",VLOOKUP(D128,'Cartes IGN'!$A$1:$C$3233,3,FALSE))</f>
        <v/>
      </c>
    </row>
    <row r="129" spans="1:20" s="26" customFormat="1" ht="15.75">
      <c r="A129" s="14" t="str">
        <f>IF(B129="","",VLOOKUP(B129,Espèces!$A$2:$B$510,2,FALSE))</f>
        <v/>
      </c>
      <c r="B129" s="9"/>
      <c r="C129" s="14" t="str">
        <f>IF(D129="","",VLOOKUP(D129,'Cartes IGN'!$A$1:$B$3233,2,FALSE))</f>
        <v/>
      </c>
      <c r="D129"/>
      <c r="E129"/>
      <c r="F129" s="47"/>
      <c r="G129"/>
      <c r="I129" s="34"/>
      <c r="J129" s="18"/>
      <c r="K129" s="18"/>
      <c r="L129" s="51"/>
      <c r="M129" s="51"/>
      <c r="N129" s="65"/>
      <c r="O129" s="50"/>
      <c r="P129" s="20" t="str">
        <f>IF(D129="","",VLOOKUP(D129,'Cartes IGN'!$A$1:$D$3233,4,FALSE))</f>
        <v/>
      </c>
      <c r="Q129" s="32"/>
      <c r="R129" s="23" t="str">
        <f>IF(Q129="","",VLOOKUP(Q129,'code nicheur'!$A$1:$B$16,2,FALSE))</f>
        <v/>
      </c>
      <c r="S129" s="20" t="str">
        <f>IF(Q129="","",VLOOKUP(Q129,'code nicheur'!$A$1:$C$16,3,FALSE))</f>
        <v/>
      </c>
      <c r="T129" s="13" t="str">
        <f>IF(D129="","",VLOOKUP(D129,'Cartes IGN'!$A$1:$C$3233,3,FALSE))</f>
        <v/>
      </c>
    </row>
    <row r="130" spans="1:20" s="26" customFormat="1" ht="15.75">
      <c r="A130" s="14" t="str">
        <f>IF(B130="","",VLOOKUP(B130,Espèces!$A$2:$B$510,2,FALSE))</f>
        <v/>
      </c>
      <c r="B130" s="9"/>
      <c r="C130" s="14" t="str">
        <f>IF(D130="","",VLOOKUP(D130,'Cartes IGN'!$A$1:$B$3233,2,FALSE))</f>
        <v/>
      </c>
      <c r="D130"/>
      <c r="E130"/>
      <c r="F130" s="47"/>
      <c r="G130"/>
      <c r="I130" s="34"/>
      <c r="J130" s="18"/>
      <c r="K130" s="18"/>
      <c r="L130" s="51"/>
      <c r="M130" s="51"/>
      <c r="N130" s="65"/>
      <c r="O130" s="50"/>
      <c r="P130" s="20" t="str">
        <f>IF(D130="","",VLOOKUP(D130,'Cartes IGN'!$A$1:$D$3233,4,FALSE))</f>
        <v/>
      </c>
      <c r="Q130" s="32"/>
      <c r="R130" s="23" t="str">
        <f>IF(Q130="","",VLOOKUP(Q130,'code nicheur'!$A$1:$B$16,2,FALSE))</f>
        <v/>
      </c>
      <c r="S130" s="20" t="str">
        <f>IF(Q130="","",VLOOKUP(Q130,'code nicheur'!$A$1:$C$16,3,FALSE))</f>
        <v/>
      </c>
      <c r="T130" s="13" t="str">
        <f>IF(D130="","",VLOOKUP(D130,'Cartes IGN'!$A$1:$C$3233,3,FALSE))</f>
        <v/>
      </c>
    </row>
    <row r="131" spans="1:20" s="26" customFormat="1" ht="15.75">
      <c r="A131" s="14" t="str">
        <f>IF(B131="","",VLOOKUP(B131,Espèces!$A$2:$B$510,2,FALSE))</f>
        <v/>
      </c>
      <c r="B131" s="9"/>
      <c r="C131" s="14" t="str">
        <f>IF(D131="","",VLOOKUP(D131,'Cartes IGN'!$A$1:$B$3233,2,FALSE))</f>
        <v/>
      </c>
      <c r="D131"/>
      <c r="F131" s="31"/>
      <c r="G131" s="17"/>
      <c r="I131" s="34"/>
      <c r="J131" s="18"/>
      <c r="K131" s="18"/>
      <c r="L131" s="51"/>
      <c r="M131" s="51"/>
      <c r="N131" s="65"/>
      <c r="O131" s="50"/>
      <c r="P131" s="20" t="str">
        <f>IF(D131="","",VLOOKUP(D131,'Cartes IGN'!$A$1:$D$3233,4,FALSE))</f>
        <v/>
      </c>
      <c r="Q131" s="32"/>
      <c r="R131" s="23" t="str">
        <f>IF(Q131="","",VLOOKUP(Q131,'code nicheur'!$A$1:$B$16,2,FALSE))</f>
        <v/>
      </c>
      <c r="S131" s="20" t="str">
        <f>IF(Q131="","",VLOOKUP(Q131,'code nicheur'!$A$1:$C$16,3,FALSE))</f>
        <v/>
      </c>
      <c r="T131" s="13" t="str">
        <f>IF(D131="","",VLOOKUP(D131,'Cartes IGN'!$A$1:$C$3233,3,FALSE))</f>
        <v/>
      </c>
    </row>
    <row r="132" spans="1:20" s="26" customFormat="1" ht="15.75">
      <c r="A132" s="14" t="str">
        <f>IF(B132="","",VLOOKUP(B132,Espèces!$A$2:$B$510,2,FALSE))</f>
        <v/>
      </c>
      <c r="B132" s="9"/>
      <c r="C132" s="14" t="str">
        <f>IF(D132="","",VLOOKUP(D132,'Cartes IGN'!$A$1:$B$3233,2,FALSE))</f>
        <v/>
      </c>
      <c r="D132"/>
      <c r="F132" s="31"/>
      <c r="G132" s="17"/>
      <c r="I132" s="34"/>
      <c r="J132" s="18"/>
      <c r="K132" s="18"/>
      <c r="L132" s="51"/>
      <c r="M132" s="51"/>
      <c r="N132" s="65"/>
      <c r="O132" s="50"/>
      <c r="P132" s="20" t="str">
        <f>IF(D132="","",VLOOKUP(D132,'Cartes IGN'!$A$1:$D$3233,4,FALSE))</f>
        <v/>
      </c>
      <c r="Q132" s="32"/>
      <c r="R132" s="23" t="str">
        <f>IF(Q132="","",VLOOKUP(Q132,'code nicheur'!$A$1:$B$16,2,FALSE))</f>
        <v/>
      </c>
      <c r="S132" s="20" t="str">
        <f>IF(Q132="","",VLOOKUP(Q132,'code nicheur'!$A$1:$C$16,3,FALSE))</f>
        <v/>
      </c>
      <c r="T132" s="13" t="str">
        <f>IF(D132="","",VLOOKUP(D132,'Cartes IGN'!$A$1:$C$3233,3,FALSE))</f>
        <v/>
      </c>
    </row>
    <row r="133" spans="1:20" s="26" customFormat="1" ht="15.75">
      <c r="A133" s="14" t="str">
        <f>IF(B133="","",VLOOKUP(B133,Espèces!$A$2:$B$510,2,FALSE))</f>
        <v/>
      </c>
      <c r="B133" s="9"/>
      <c r="C133" s="14" t="str">
        <f>IF(D133="","",VLOOKUP(D133,'Cartes IGN'!$A$1:$B$3233,2,FALSE))</f>
        <v/>
      </c>
      <c r="D133"/>
      <c r="F133" s="31"/>
      <c r="G133" s="17"/>
      <c r="I133" s="34"/>
      <c r="J133" s="18"/>
      <c r="K133" s="18"/>
      <c r="L133" s="51"/>
      <c r="M133" s="51"/>
      <c r="N133" s="65"/>
      <c r="O133" s="50"/>
      <c r="P133" s="20" t="str">
        <f>IF(D133="","",VLOOKUP(D133,'Cartes IGN'!$A$1:$D$3233,4,FALSE))</f>
        <v/>
      </c>
      <c r="Q133" s="32"/>
      <c r="R133" s="23" t="str">
        <f>IF(Q133="","",VLOOKUP(Q133,'code nicheur'!$A$1:$B$16,2,FALSE))</f>
        <v/>
      </c>
      <c r="S133" s="20" t="str">
        <f>IF(Q133="","",VLOOKUP(Q133,'code nicheur'!$A$1:$C$16,3,FALSE))</f>
        <v/>
      </c>
      <c r="T133" s="13" t="str">
        <f>IF(D133="","",VLOOKUP(D133,'Cartes IGN'!$A$1:$C$3233,3,FALSE))</f>
        <v/>
      </c>
    </row>
    <row r="134" spans="1:20" s="26" customFormat="1" ht="15.75">
      <c r="A134" s="14" t="str">
        <f>IF(B134="","",VLOOKUP(B134,Espèces!$A$2:$B$510,2,FALSE))</f>
        <v/>
      </c>
      <c r="B134" s="9"/>
      <c r="C134" s="14" t="str">
        <f>IF(D134="","",VLOOKUP(D134,'Cartes IGN'!$A$1:$B$3233,2,FALSE))</f>
        <v/>
      </c>
      <c r="D134"/>
      <c r="F134" s="31"/>
      <c r="G134" s="17"/>
      <c r="I134" s="34"/>
      <c r="J134" s="18"/>
      <c r="K134" s="18"/>
      <c r="L134" s="51"/>
      <c r="M134" s="51"/>
      <c r="N134" s="65"/>
      <c r="O134" s="50"/>
      <c r="P134" s="20" t="str">
        <f>IF(D134="","",VLOOKUP(D134,'Cartes IGN'!$A$1:$D$3233,4,FALSE))</f>
        <v/>
      </c>
      <c r="Q134" s="32"/>
      <c r="R134" s="23" t="str">
        <f>IF(Q134="","",VLOOKUP(Q134,'code nicheur'!$A$1:$B$16,2,FALSE))</f>
        <v/>
      </c>
      <c r="S134" s="20" t="str">
        <f>IF(Q134="","",VLOOKUP(Q134,'code nicheur'!$A$1:$C$16,3,FALSE))</f>
        <v/>
      </c>
      <c r="T134" s="13" t="str">
        <f>IF(D134="","",VLOOKUP(D134,'Cartes IGN'!$A$1:$C$3233,3,FALSE))</f>
        <v/>
      </c>
    </row>
    <row r="135" spans="1:20" s="26" customFormat="1" ht="15.75">
      <c r="A135" s="14" t="str">
        <f>IF(B135="","",VLOOKUP(B135,Espèces!$A$2:$B$510,2,FALSE))</f>
        <v/>
      </c>
      <c r="B135" s="9"/>
      <c r="C135" s="14" t="str">
        <f>IF(D135="","",VLOOKUP(D135,'Cartes IGN'!$A$1:$B$3233,2,FALSE))</f>
        <v/>
      </c>
      <c r="D135"/>
      <c r="F135" s="31"/>
      <c r="G135" s="17"/>
      <c r="I135" s="34"/>
      <c r="J135" s="18"/>
      <c r="K135" s="18"/>
      <c r="L135" s="51"/>
      <c r="M135" s="51"/>
      <c r="N135" s="65"/>
      <c r="O135" s="50"/>
      <c r="P135" s="20" t="str">
        <f>IF(D135="","",VLOOKUP(D135,'Cartes IGN'!$A$1:$D$3233,4,FALSE))</f>
        <v/>
      </c>
      <c r="Q135" s="32"/>
      <c r="R135" s="23" t="str">
        <f>IF(Q135="","",VLOOKUP(Q135,'code nicheur'!$A$1:$B$16,2,FALSE))</f>
        <v/>
      </c>
      <c r="S135" s="20" t="str">
        <f>IF(Q135="","",VLOOKUP(Q135,'code nicheur'!$A$1:$C$16,3,FALSE))</f>
        <v/>
      </c>
      <c r="T135" s="13" t="str">
        <f>IF(D135="","",VLOOKUP(D135,'Cartes IGN'!$A$1:$C$3233,3,FALSE))</f>
        <v/>
      </c>
    </row>
    <row r="136" spans="1:20" s="26" customFormat="1" ht="15.75">
      <c r="A136" s="14" t="str">
        <f>IF(B136="","",VLOOKUP(B136,Espèces!$A$2:$B$510,2,FALSE))</f>
        <v/>
      </c>
      <c r="B136" s="9"/>
      <c r="C136" s="14" t="str">
        <f>IF(D136="","",VLOOKUP(D136,'Cartes IGN'!$A$1:$B$3233,2,FALSE))</f>
        <v/>
      </c>
      <c r="D136"/>
      <c r="F136" s="31"/>
      <c r="G136" s="17"/>
      <c r="I136" s="34"/>
      <c r="J136" s="18"/>
      <c r="K136" s="18"/>
      <c r="L136" s="51"/>
      <c r="M136" s="51"/>
      <c r="N136" s="65"/>
      <c r="O136" s="50"/>
      <c r="P136" s="20" t="str">
        <f>IF(D136="","",VLOOKUP(D136,'Cartes IGN'!$A$1:$D$3233,4,FALSE))</f>
        <v/>
      </c>
      <c r="Q136" s="32"/>
      <c r="R136" s="23" t="str">
        <f>IF(Q136="","",VLOOKUP(Q136,'code nicheur'!$A$1:$B$16,2,FALSE))</f>
        <v/>
      </c>
      <c r="S136" s="20" t="str">
        <f>IF(Q136="","",VLOOKUP(Q136,'code nicheur'!$A$1:$C$16,3,FALSE))</f>
        <v/>
      </c>
      <c r="T136" s="13" t="str">
        <f>IF(D136="","",VLOOKUP(D136,'Cartes IGN'!$A$1:$C$3233,3,FALSE))</f>
        <v/>
      </c>
    </row>
    <row r="137" spans="1:20" s="26" customFormat="1" ht="15.75">
      <c r="A137" s="14" t="str">
        <f>IF(B137="","",VLOOKUP(B137,Espèces!$A$2:$B$510,2,FALSE))</f>
        <v/>
      </c>
      <c r="B137" s="9"/>
      <c r="C137" s="14" t="str">
        <f>IF(D137="","",VLOOKUP(D137,'Cartes IGN'!$A$1:$B$3233,2,FALSE))</f>
        <v/>
      </c>
      <c r="D137"/>
      <c r="F137" s="31"/>
      <c r="G137" s="17"/>
      <c r="I137" s="34"/>
      <c r="J137" s="18"/>
      <c r="K137" s="18"/>
      <c r="L137" s="51"/>
      <c r="M137" s="51"/>
      <c r="N137" s="65"/>
      <c r="O137" s="50"/>
      <c r="P137" s="20" t="str">
        <f>IF(D137="","",VLOOKUP(D137,'Cartes IGN'!$A$1:$D$3233,4,FALSE))</f>
        <v/>
      </c>
      <c r="Q137" s="32"/>
      <c r="R137" s="23" t="str">
        <f>IF(Q137="","",VLOOKUP(Q137,'code nicheur'!$A$1:$B$16,2,FALSE))</f>
        <v/>
      </c>
      <c r="S137" s="20" t="str">
        <f>IF(Q137="","",VLOOKUP(Q137,'code nicheur'!$A$1:$C$16,3,FALSE))</f>
        <v/>
      </c>
      <c r="T137" s="13" t="str">
        <f>IF(D137="","",VLOOKUP(D137,'Cartes IGN'!$A$1:$C$3233,3,FALSE))</f>
        <v/>
      </c>
    </row>
    <row r="138" spans="1:20" s="26" customFormat="1" ht="15.75">
      <c r="A138" s="14" t="str">
        <f>IF(B138="","",VLOOKUP(B138,Espèces!$A$2:$B$510,2,FALSE))</f>
        <v/>
      </c>
      <c r="B138" s="9"/>
      <c r="C138" s="14" t="str">
        <f>IF(D138="","",VLOOKUP(D138,'Cartes IGN'!$A$1:$B$3233,2,FALSE))</f>
        <v/>
      </c>
      <c r="D138"/>
      <c r="F138" s="31"/>
      <c r="G138" s="17"/>
      <c r="I138" s="34"/>
      <c r="J138" s="18"/>
      <c r="K138" s="18"/>
      <c r="L138" s="51"/>
      <c r="M138" s="51"/>
      <c r="N138" s="65"/>
      <c r="O138" s="50"/>
      <c r="P138" s="20" t="str">
        <f>IF(D138="","",VLOOKUP(D138,'Cartes IGN'!$A$1:$D$3233,4,FALSE))</f>
        <v/>
      </c>
      <c r="Q138" s="32"/>
      <c r="R138" s="23" t="str">
        <f>IF(Q138="","",VLOOKUP(Q138,'code nicheur'!$A$1:$B$16,2,FALSE))</f>
        <v/>
      </c>
      <c r="S138" s="20" t="str">
        <f>IF(Q138="","",VLOOKUP(Q138,'code nicheur'!$A$1:$C$16,3,FALSE))</f>
        <v/>
      </c>
      <c r="T138" s="13" t="str">
        <f>IF(D138="","",VLOOKUP(D138,'Cartes IGN'!$A$1:$C$3233,3,FALSE))</f>
        <v/>
      </c>
    </row>
    <row r="139" spans="1:20" s="26" customFormat="1" ht="15.75">
      <c r="A139" s="14" t="str">
        <f>IF(B139="","",VLOOKUP(B139,Espèces!$A$2:$B$510,2,FALSE))</f>
        <v/>
      </c>
      <c r="B139" s="9"/>
      <c r="C139" s="14" t="str">
        <f>IF(D139="","",VLOOKUP(D139,'Cartes IGN'!$A$1:$B$3233,2,FALSE))</f>
        <v/>
      </c>
      <c r="D139"/>
      <c r="F139" s="31"/>
      <c r="G139" s="17"/>
      <c r="I139" s="34"/>
      <c r="J139" s="18"/>
      <c r="K139" s="18"/>
      <c r="L139" s="51"/>
      <c r="M139" s="51"/>
      <c r="N139" s="65"/>
      <c r="O139" s="50"/>
      <c r="P139" s="20" t="str">
        <f>IF(D139="","",VLOOKUP(D139,'Cartes IGN'!$A$1:$D$3233,4,FALSE))</f>
        <v/>
      </c>
      <c r="Q139" s="32"/>
      <c r="R139" s="23" t="str">
        <f>IF(Q139="","",VLOOKUP(Q139,'code nicheur'!$A$1:$B$16,2,FALSE))</f>
        <v/>
      </c>
      <c r="S139" s="20" t="str">
        <f>IF(Q139="","",VLOOKUP(Q139,'code nicheur'!$A$1:$C$16,3,FALSE))</f>
        <v/>
      </c>
      <c r="T139" s="13" t="str">
        <f>IF(D139="","",VLOOKUP(D139,'Cartes IGN'!$A$1:$C$3233,3,FALSE))</f>
        <v/>
      </c>
    </row>
    <row r="140" spans="1:20" s="26" customFormat="1" ht="15.75">
      <c r="A140" s="14" t="str">
        <f>IF(B140="","",VLOOKUP(B140,Espèces!$A$2:$B$510,2,FALSE))</f>
        <v/>
      </c>
      <c r="B140" s="9"/>
      <c r="C140" s="14" t="str">
        <f>IF(D140="","",VLOOKUP(D140,'Cartes IGN'!$A$1:$B$3233,2,FALSE))</f>
        <v/>
      </c>
      <c r="D140"/>
      <c r="F140" s="31"/>
      <c r="G140" s="17"/>
      <c r="I140" s="34"/>
      <c r="J140" s="18"/>
      <c r="K140" s="18"/>
      <c r="L140" s="51"/>
      <c r="M140" s="51"/>
      <c r="N140" s="65"/>
      <c r="O140" s="50"/>
      <c r="P140" s="20" t="str">
        <f>IF(D140="","",VLOOKUP(D140,'Cartes IGN'!$A$1:$D$3233,4,FALSE))</f>
        <v/>
      </c>
      <c r="Q140" s="32"/>
      <c r="R140" s="23" t="str">
        <f>IF(Q140="","",VLOOKUP(Q140,'code nicheur'!$A$1:$B$16,2,FALSE))</f>
        <v/>
      </c>
      <c r="S140" s="20" t="str">
        <f>IF(Q140="","",VLOOKUP(Q140,'code nicheur'!$A$1:$C$16,3,FALSE))</f>
        <v/>
      </c>
      <c r="T140" s="13" t="str">
        <f>IF(D140="","",VLOOKUP(D140,'Cartes IGN'!$A$1:$C$3233,3,FALSE))</f>
        <v/>
      </c>
    </row>
    <row r="141" spans="1:20" s="26" customFormat="1" ht="15.75">
      <c r="A141" s="14" t="str">
        <f>IF(B141="","",VLOOKUP(B141,Espèces!$A$2:$B$510,2,FALSE))</f>
        <v/>
      </c>
      <c r="B141" s="9"/>
      <c r="C141" s="14" t="str">
        <f>IF(D141="","",VLOOKUP(D141,'Cartes IGN'!$A$1:$B$3233,2,FALSE))</f>
        <v/>
      </c>
      <c r="D141"/>
      <c r="F141" s="31"/>
      <c r="G141" s="17"/>
      <c r="I141" s="34"/>
      <c r="J141" s="18"/>
      <c r="K141" s="18"/>
      <c r="L141" s="51"/>
      <c r="M141" s="51"/>
      <c r="N141" s="65"/>
      <c r="O141" s="50"/>
      <c r="P141" s="20" t="str">
        <f>IF(D141="","",VLOOKUP(D141,'Cartes IGN'!$A$1:$D$3233,4,FALSE))</f>
        <v/>
      </c>
      <c r="Q141" s="32"/>
      <c r="R141" s="23" t="str">
        <f>IF(Q141="","",VLOOKUP(Q141,'code nicheur'!$A$1:$B$16,2,FALSE))</f>
        <v/>
      </c>
      <c r="S141" s="20" t="str">
        <f>IF(Q141="","",VLOOKUP(Q141,'code nicheur'!$A$1:$C$16,3,FALSE))</f>
        <v/>
      </c>
      <c r="T141" s="13" t="str">
        <f>IF(D141="","",VLOOKUP(D141,'Cartes IGN'!$A$1:$C$3233,3,FALSE))</f>
        <v/>
      </c>
    </row>
    <row r="142" spans="1:20" s="26" customFormat="1" ht="15.75">
      <c r="A142" s="14" t="str">
        <f>IF(B142="","",VLOOKUP(B142,Espèces!$A$2:$B$510,2,FALSE))</f>
        <v/>
      </c>
      <c r="B142" s="9"/>
      <c r="C142" s="14" t="str">
        <f>IF(D142="","",VLOOKUP(D142,'Cartes IGN'!$A$1:$B$3233,2,FALSE))</f>
        <v/>
      </c>
      <c r="D142"/>
      <c r="F142" s="31"/>
      <c r="G142" s="17"/>
      <c r="I142" s="34"/>
      <c r="J142" s="18"/>
      <c r="K142" s="18"/>
      <c r="L142" s="51"/>
      <c r="M142" s="51"/>
      <c r="N142" s="65"/>
      <c r="O142" s="50"/>
      <c r="P142" s="20" t="str">
        <f>IF(D142="","",VLOOKUP(D142,'Cartes IGN'!$A$1:$D$3233,4,FALSE))</f>
        <v/>
      </c>
      <c r="Q142" s="32"/>
      <c r="R142" s="23" t="str">
        <f>IF(Q142="","",VLOOKUP(Q142,'code nicheur'!$A$1:$B$16,2,FALSE))</f>
        <v/>
      </c>
      <c r="S142" s="20" t="str">
        <f>IF(Q142="","",VLOOKUP(Q142,'code nicheur'!$A$1:$C$16,3,FALSE))</f>
        <v/>
      </c>
      <c r="T142" s="13" t="str">
        <f>IF(D142="","",VLOOKUP(D142,'Cartes IGN'!$A$1:$C$3233,3,FALSE))</f>
        <v/>
      </c>
    </row>
    <row r="143" spans="1:20" s="26" customFormat="1" ht="15.75">
      <c r="A143" s="14" t="str">
        <f>IF(B143="","",VLOOKUP(B143,Espèces!$A$2:$B$510,2,FALSE))</f>
        <v/>
      </c>
      <c r="B143" s="9"/>
      <c r="C143" s="14" t="str">
        <f>IF(D143="","",VLOOKUP(D143,'Cartes IGN'!$A$1:$B$3233,2,FALSE))</f>
        <v/>
      </c>
      <c r="D143"/>
      <c r="F143" s="31"/>
      <c r="G143" s="17"/>
      <c r="I143" s="34"/>
      <c r="J143" s="18"/>
      <c r="K143" s="18"/>
      <c r="L143" s="51"/>
      <c r="M143" s="51"/>
      <c r="N143" s="65"/>
      <c r="O143" s="50"/>
      <c r="P143" s="20" t="str">
        <f>IF(D143="","",VLOOKUP(D143,'Cartes IGN'!$A$1:$D$3233,4,FALSE))</f>
        <v/>
      </c>
      <c r="Q143" s="32"/>
      <c r="R143" s="23" t="str">
        <f>IF(Q143="","",VLOOKUP(Q143,'code nicheur'!$A$1:$B$16,2,FALSE))</f>
        <v/>
      </c>
      <c r="S143" s="20" t="str">
        <f>IF(Q143="","",VLOOKUP(Q143,'code nicheur'!$A$1:$C$16,3,FALSE))</f>
        <v/>
      </c>
      <c r="T143" s="13" t="str">
        <f>IF(D143="","",VLOOKUP(D143,'Cartes IGN'!$A$1:$C$3233,3,FALSE))</f>
        <v/>
      </c>
    </row>
    <row r="144" spans="1:20" s="26" customFormat="1" ht="15.75">
      <c r="A144" s="14" t="str">
        <f>IF(B144="","",VLOOKUP(B144,Espèces!$A$2:$B$510,2,FALSE))</f>
        <v/>
      </c>
      <c r="B144" s="9"/>
      <c r="C144" s="14" t="str">
        <f>IF(D144="","",VLOOKUP(D144,'Cartes IGN'!$A$1:$B$3233,2,FALSE))</f>
        <v/>
      </c>
      <c r="D144"/>
      <c r="F144" s="31"/>
      <c r="G144" s="17"/>
      <c r="I144" s="34"/>
      <c r="J144" s="18"/>
      <c r="K144" s="18"/>
      <c r="L144" s="51"/>
      <c r="M144" s="51"/>
      <c r="N144" s="65"/>
      <c r="O144" s="50"/>
      <c r="P144" s="20" t="str">
        <f>IF(D144="","",VLOOKUP(D144,'Cartes IGN'!$A$1:$D$3233,4,FALSE))</f>
        <v/>
      </c>
      <c r="Q144" s="32"/>
      <c r="R144" s="23" t="str">
        <f>IF(Q144="","",VLOOKUP(Q144,'code nicheur'!$A$1:$B$16,2,FALSE))</f>
        <v/>
      </c>
      <c r="S144" s="20" t="str">
        <f>IF(Q144="","",VLOOKUP(Q144,'code nicheur'!$A$1:$C$16,3,FALSE))</f>
        <v/>
      </c>
      <c r="T144" s="13" t="str">
        <f>IF(D144="","",VLOOKUP(D144,'Cartes IGN'!$A$1:$C$3233,3,FALSE))</f>
        <v/>
      </c>
    </row>
    <row r="145" spans="1:20" s="26" customFormat="1" ht="15.75">
      <c r="A145" s="14" t="str">
        <f>IF(B145="","",VLOOKUP(B145,Espèces!$A$2:$B$510,2,FALSE))</f>
        <v/>
      </c>
      <c r="B145" s="9"/>
      <c r="C145" s="14" t="str">
        <f>IF(D145="","",VLOOKUP(D145,'Cartes IGN'!$A$1:$B$3233,2,FALSE))</f>
        <v/>
      </c>
      <c r="D145"/>
      <c r="F145" s="31"/>
      <c r="G145" s="17"/>
      <c r="I145" s="34"/>
      <c r="J145" s="18"/>
      <c r="K145" s="18"/>
      <c r="L145" s="51"/>
      <c r="M145" s="51"/>
      <c r="N145" s="65"/>
      <c r="O145" s="50"/>
      <c r="P145" s="20" t="str">
        <f>IF(D145="","",VLOOKUP(D145,'Cartes IGN'!$A$1:$D$3233,4,FALSE))</f>
        <v/>
      </c>
      <c r="Q145" s="32"/>
      <c r="R145" s="23" t="str">
        <f>IF(Q145="","",VLOOKUP(Q145,'code nicheur'!$A$1:$B$16,2,FALSE))</f>
        <v/>
      </c>
      <c r="S145" s="20" t="str">
        <f>IF(Q145="","",VLOOKUP(Q145,'code nicheur'!$A$1:$C$16,3,FALSE))</f>
        <v/>
      </c>
      <c r="T145" s="13" t="str">
        <f>IF(D145="","",VLOOKUP(D145,'Cartes IGN'!$A$1:$C$3233,3,FALSE))</f>
        <v/>
      </c>
    </row>
    <row r="146" spans="1:20" s="26" customFormat="1" ht="15.75">
      <c r="A146" s="14" t="str">
        <f>IF(B146="","",VLOOKUP(B146,Espèces!$A$2:$B$510,2,FALSE))</f>
        <v/>
      </c>
      <c r="B146" s="9"/>
      <c r="C146" s="14" t="str">
        <f>IF(D146="","",VLOOKUP(D146,'Cartes IGN'!$A$1:$B$3233,2,FALSE))</f>
        <v/>
      </c>
      <c r="D146"/>
      <c r="F146" s="31"/>
      <c r="G146" s="17"/>
      <c r="I146" s="34"/>
      <c r="J146" s="18"/>
      <c r="K146" s="18"/>
      <c r="L146" s="51"/>
      <c r="M146" s="51"/>
      <c r="N146" s="65"/>
      <c r="O146" s="50"/>
      <c r="P146" s="20" t="str">
        <f>IF(D146="","",VLOOKUP(D146,'Cartes IGN'!$A$1:$D$3233,4,FALSE))</f>
        <v/>
      </c>
      <c r="Q146" s="32"/>
      <c r="R146" s="23" t="str">
        <f>IF(Q146="","",VLOOKUP(Q146,'code nicheur'!$A$1:$B$16,2,FALSE))</f>
        <v/>
      </c>
      <c r="S146" s="20" t="str">
        <f>IF(Q146="","",VLOOKUP(Q146,'code nicheur'!$A$1:$C$16,3,FALSE))</f>
        <v/>
      </c>
      <c r="T146" s="13" t="str">
        <f>IF(D146="","",VLOOKUP(D146,'Cartes IGN'!$A$1:$C$3233,3,FALSE))</f>
        <v/>
      </c>
    </row>
    <row r="147" spans="1:20" s="26" customFormat="1" ht="15.75">
      <c r="A147" s="14" t="str">
        <f>IF(B147="","",VLOOKUP(B147,Espèces!$A$2:$B$510,2,FALSE))</f>
        <v/>
      </c>
      <c r="B147" s="9"/>
      <c r="C147" s="14" t="str">
        <f>IF(D147="","",VLOOKUP(D147,'Cartes IGN'!$A$1:$B$3233,2,FALSE))</f>
        <v/>
      </c>
      <c r="D147"/>
      <c r="F147" s="31"/>
      <c r="G147" s="17"/>
      <c r="I147" s="34"/>
      <c r="J147" s="18"/>
      <c r="K147" s="18"/>
      <c r="L147" s="51"/>
      <c r="M147" s="51"/>
      <c r="N147" s="65"/>
      <c r="O147" s="50"/>
      <c r="P147" s="20" t="str">
        <f>IF(D147="","",VLOOKUP(D147,'Cartes IGN'!$A$1:$D$3233,4,FALSE))</f>
        <v/>
      </c>
      <c r="Q147" s="32"/>
      <c r="R147" s="23" t="str">
        <f>IF(Q147="","",VLOOKUP(Q147,'code nicheur'!$A$1:$B$16,2,FALSE))</f>
        <v/>
      </c>
      <c r="S147" s="20" t="str">
        <f>IF(Q147="","",VLOOKUP(Q147,'code nicheur'!$A$1:$C$16,3,FALSE))</f>
        <v/>
      </c>
      <c r="T147" s="13" t="str">
        <f>IF(D147="","",VLOOKUP(D147,'Cartes IGN'!$A$1:$C$3233,3,FALSE))</f>
        <v/>
      </c>
    </row>
    <row r="148" spans="1:20" s="26" customFormat="1" ht="15.75">
      <c r="A148" s="14" t="str">
        <f>IF(B148="","",VLOOKUP(B148,Espèces!$A$2:$B$510,2,FALSE))</f>
        <v/>
      </c>
      <c r="B148" s="9"/>
      <c r="C148" s="14" t="str">
        <f>IF(D148="","",VLOOKUP(D148,'Cartes IGN'!$A$1:$B$3233,2,FALSE))</f>
        <v/>
      </c>
      <c r="D148"/>
      <c r="F148" s="31"/>
      <c r="G148" s="17"/>
      <c r="I148" s="34"/>
      <c r="J148" s="18"/>
      <c r="K148" s="18"/>
      <c r="L148" s="51"/>
      <c r="M148" s="51"/>
      <c r="N148" s="65"/>
      <c r="O148" s="50"/>
      <c r="P148" s="20" t="str">
        <f>IF(D148="","",VLOOKUP(D148,'Cartes IGN'!$A$1:$D$3233,4,FALSE))</f>
        <v/>
      </c>
      <c r="Q148" s="32"/>
      <c r="R148" s="23" t="str">
        <f>IF(Q148="","",VLOOKUP(Q148,'code nicheur'!$A$1:$B$16,2,FALSE))</f>
        <v/>
      </c>
      <c r="S148" s="20" t="str">
        <f>IF(Q148="","",VLOOKUP(Q148,'code nicheur'!$A$1:$C$16,3,FALSE))</f>
        <v/>
      </c>
      <c r="T148" s="13" t="str">
        <f>IF(D148="","",VLOOKUP(D148,'Cartes IGN'!$A$1:$C$3233,3,FALSE))</f>
        <v/>
      </c>
    </row>
    <row r="149" spans="1:20" s="26" customFormat="1" ht="15.75">
      <c r="A149" s="14" t="str">
        <f>IF(B149="","",VLOOKUP(B149,Espèces!$A$2:$B$510,2,FALSE))</f>
        <v/>
      </c>
      <c r="B149" s="9"/>
      <c r="C149" s="14" t="str">
        <f>IF(D149="","",VLOOKUP(D149,'Cartes IGN'!$A$1:$B$3233,2,FALSE))</f>
        <v/>
      </c>
      <c r="D149"/>
      <c r="F149" s="31"/>
      <c r="G149" s="17"/>
      <c r="I149" s="34"/>
      <c r="J149" s="18"/>
      <c r="K149" s="18"/>
      <c r="L149" s="51"/>
      <c r="M149" s="51"/>
      <c r="N149" s="65"/>
      <c r="O149" s="50"/>
      <c r="P149" s="20" t="str">
        <f>IF(D149="","",VLOOKUP(D149,'Cartes IGN'!$A$1:$D$3233,4,FALSE))</f>
        <v/>
      </c>
      <c r="Q149" s="32"/>
      <c r="R149" s="23" t="str">
        <f>IF(Q149="","",VLOOKUP(Q149,'code nicheur'!$A$1:$B$16,2,FALSE))</f>
        <v/>
      </c>
      <c r="S149" s="20" t="str">
        <f>IF(Q149="","",VLOOKUP(Q149,'code nicheur'!$A$1:$C$16,3,FALSE))</f>
        <v/>
      </c>
      <c r="T149" s="13" t="str">
        <f>IF(D149="","",VLOOKUP(D149,'Cartes IGN'!$A$1:$C$3233,3,FALSE))</f>
        <v/>
      </c>
    </row>
    <row r="150" spans="1:20" s="26" customFormat="1" ht="15.75">
      <c r="A150" s="14" t="str">
        <f>IF(B150="","",VLOOKUP(B150,Espèces!$A$2:$B$510,2,FALSE))</f>
        <v/>
      </c>
      <c r="B150" s="9"/>
      <c r="C150" s="14" t="str">
        <f>IF(D150="","",VLOOKUP(D150,'Cartes IGN'!$A$1:$B$3233,2,FALSE))</f>
        <v/>
      </c>
      <c r="D150"/>
      <c r="F150" s="31"/>
      <c r="G150" s="17"/>
      <c r="I150" s="34"/>
      <c r="J150" s="18"/>
      <c r="K150" s="18"/>
      <c r="L150" s="51"/>
      <c r="M150" s="51"/>
      <c r="N150" s="65"/>
      <c r="O150" s="50"/>
      <c r="P150" s="20" t="str">
        <f>IF(D150="","",VLOOKUP(D150,'Cartes IGN'!$A$1:$D$3233,4,FALSE))</f>
        <v/>
      </c>
      <c r="Q150" s="32"/>
      <c r="R150" s="23" t="str">
        <f>IF(Q150="","",VLOOKUP(Q150,'code nicheur'!$A$1:$B$16,2,FALSE))</f>
        <v/>
      </c>
      <c r="S150" s="20" t="str">
        <f>IF(Q150="","",VLOOKUP(Q150,'code nicheur'!$A$1:$C$16,3,FALSE))</f>
        <v/>
      </c>
      <c r="T150" s="13" t="str">
        <f>IF(D150="","",VLOOKUP(D150,'Cartes IGN'!$A$1:$C$3233,3,FALSE))</f>
        <v/>
      </c>
    </row>
    <row r="151" spans="1:20" s="26" customFormat="1" ht="15.75">
      <c r="A151" s="14" t="str">
        <f>IF(B151="","",VLOOKUP(B151,Espèces!$A$2:$B$510,2,FALSE))</f>
        <v/>
      </c>
      <c r="B151" s="9"/>
      <c r="C151" s="14" t="str">
        <f>IF(D151="","",VLOOKUP(D151,'Cartes IGN'!$A$1:$B$3233,2,FALSE))</f>
        <v/>
      </c>
      <c r="D151"/>
      <c r="F151" s="31"/>
      <c r="G151" s="17"/>
      <c r="I151" s="34"/>
      <c r="J151" s="18"/>
      <c r="K151" s="18"/>
      <c r="L151" s="51"/>
      <c r="M151" s="51"/>
      <c r="N151" s="65"/>
      <c r="O151" s="50"/>
      <c r="P151" s="20" t="str">
        <f>IF(D151="","",VLOOKUP(D151,'Cartes IGN'!$A$1:$D$3233,4,FALSE))</f>
        <v/>
      </c>
      <c r="Q151" s="32"/>
      <c r="R151" s="23" t="str">
        <f>IF(Q151="","",VLOOKUP(Q151,'code nicheur'!$A$1:$B$16,2,FALSE))</f>
        <v/>
      </c>
      <c r="S151" s="20" t="str">
        <f>IF(Q151="","",VLOOKUP(Q151,'code nicheur'!$A$1:$C$16,3,FALSE))</f>
        <v/>
      </c>
      <c r="T151" s="13" t="str">
        <f>IF(D151="","",VLOOKUP(D151,'Cartes IGN'!$A$1:$C$3233,3,FALSE))</f>
        <v/>
      </c>
    </row>
    <row r="152" spans="1:20" s="26" customFormat="1" ht="15.75">
      <c r="A152" s="14" t="str">
        <f>IF(B152="","",VLOOKUP(B152,Espèces!$A$2:$B$510,2,FALSE))</f>
        <v/>
      </c>
      <c r="B152" s="9"/>
      <c r="C152" s="14" t="str">
        <f>IF(D152="","",VLOOKUP(D152,'Cartes IGN'!$A$1:$B$3233,2,FALSE))</f>
        <v/>
      </c>
      <c r="D152"/>
      <c r="F152" s="31"/>
      <c r="G152" s="17"/>
      <c r="I152" s="34"/>
      <c r="J152" s="18"/>
      <c r="K152" s="18"/>
      <c r="L152" s="51"/>
      <c r="M152" s="51"/>
      <c r="N152" s="65"/>
      <c r="O152" s="50"/>
      <c r="P152" s="20" t="str">
        <f>IF(D152="","",VLOOKUP(D152,'Cartes IGN'!$A$1:$D$3233,4,FALSE))</f>
        <v/>
      </c>
      <c r="Q152" s="32"/>
      <c r="R152" s="23" t="str">
        <f>IF(Q152="","",VLOOKUP(Q152,'code nicheur'!$A$1:$B$16,2,FALSE))</f>
        <v/>
      </c>
      <c r="S152" s="20" t="str">
        <f>IF(Q152="","",VLOOKUP(Q152,'code nicheur'!$A$1:$C$16,3,FALSE))</f>
        <v/>
      </c>
      <c r="T152" s="13" t="str">
        <f>IF(D152="","",VLOOKUP(D152,'Cartes IGN'!$A$1:$C$3233,3,FALSE))</f>
        <v/>
      </c>
    </row>
    <row r="153" spans="1:20" s="26" customFormat="1" ht="15.75">
      <c r="A153" s="14" t="str">
        <f>IF(B153="","",VLOOKUP(B153,Espèces!$A$2:$B$510,2,FALSE))</f>
        <v/>
      </c>
      <c r="B153" s="9"/>
      <c r="C153" s="14" t="str">
        <f>IF(D153="","",VLOOKUP(D153,'Cartes IGN'!$A$1:$B$3233,2,FALSE))</f>
        <v/>
      </c>
      <c r="D153"/>
      <c r="F153" s="31"/>
      <c r="G153" s="17"/>
      <c r="I153" s="34"/>
      <c r="J153" s="18"/>
      <c r="K153" s="18"/>
      <c r="L153" s="51"/>
      <c r="M153" s="51"/>
      <c r="N153" s="65"/>
      <c r="O153" s="50"/>
      <c r="P153" s="20" t="str">
        <f>IF(D153="","",VLOOKUP(D153,'Cartes IGN'!$A$1:$D$3233,4,FALSE))</f>
        <v/>
      </c>
      <c r="Q153" s="32"/>
      <c r="R153" s="23" t="str">
        <f>IF(Q153="","",VLOOKUP(Q153,'code nicheur'!$A$1:$B$16,2,FALSE))</f>
        <v/>
      </c>
      <c r="S153" s="20" t="str">
        <f>IF(Q153="","",VLOOKUP(Q153,'code nicheur'!$A$1:$C$16,3,FALSE))</f>
        <v/>
      </c>
      <c r="T153" s="13" t="str">
        <f>IF(D153="","",VLOOKUP(D153,'Cartes IGN'!$A$1:$C$3233,3,FALSE))</f>
        <v/>
      </c>
    </row>
    <row r="154" spans="1:20" s="26" customFormat="1" ht="15.75">
      <c r="A154" s="14" t="str">
        <f>IF(B154="","",VLOOKUP(B154,Espèces!$A$2:$B$510,2,FALSE))</f>
        <v/>
      </c>
      <c r="B154" s="9"/>
      <c r="C154" s="14" t="str">
        <f>IF(D154="","",VLOOKUP(D154,'Cartes IGN'!$A$1:$B$3233,2,FALSE))</f>
        <v/>
      </c>
      <c r="D154"/>
      <c r="F154" s="31"/>
      <c r="G154" s="17"/>
      <c r="I154" s="34"/>
      <c r="J154" s="18"/>
      <c r="K154" s="18"/>
      <c r="L154" s="51"/>
      <c r="M154" s="51"/>
      <c r="N154" s="65"/>
      <c r="O154" s="50"/>
      <c r="P154" s="20" t="str">
        <f>IF(D154="","",VLOOKUP(D154,'Cartes IGN'!$A$1:$D$3233,4,FALSE))</f>
        <v/>
      </c>
      <c r="Q154" s="32"/>
      <c r="R154" s="23" t="str">
        <f>IF(Q154="","",VLOOKUP(Q154,'code nicheur'!$A$1:$B$16,2,FALSE))</f>
        <v/>
      </c>
      <c r="S154" s="20" t="str">
        <f>IF(Q154="","",VLOOKUP(Q154,'code nicheur'!$A$1:$C$16,3,FALSE))</f>
        <v/>
      </c>
      <c r="T154" s="13" t="str">
        <f>IF(D154="","",VLOOKUP(D154,'Cartes IGN'!$A$1:$C$3233,3,FALSE))</f>
        <v/>
      </c>
    </row>
    <row r="155" spans="1:20" s="26" customFormat="1" ht="15.75">
      <c r="A155" s="14" t="str">
        <f>IF(B155="","",VLOOKUP(B155,Espèces!$A$2:$B$510,2,FALSE))</f>
        <v/>
      </c>
      <c r="B155" s="9"/>
      <c r="C155" s="14" t="str">
        <f>IF(D155="","",VLOOKUP(D155,'Cartes IGN'!$A$1:$B$3233,2,FALSE))</f>
        <v/>
      </c>
      <c r="D155"/>
      <c r="F155" s="31"/>
      <c r="G155" s="17"/>
      <c r="I155" s="34"/>
      <c r="J155" s="18"/>
      <c r="K155" s="18"/>
      <c r="L155" s="51"/>
      <c r="M155" s="51"/>
      <c r="N155" s="65"/>
      <c r="O155" s="50"/>
      <c r="P155" s="20" t="str">
        <f>IF(D155="","",VLOOKUP(D155,'Cartes IGN'!$A$1:$D$3233,4,FALSE))</f>
        <v/>
      </c>
      <c r="Q155" s="32"/>
      <c r="R155" s="23" t="str">
        <f>IF(Q155="","",VLOOKUP(Q155,'code nicheur'!$A$1:$B$16,2,FALSE))</f>
        <v/>
      </c>
      <c r="S155" s="20" t="str">
        <f>IF(Q155="","",VLOOKUP(Q155,'code nicheur'!$A$1:$C$16,3,FALSE))</f>
        <v/>
      </c>
      <c r="T155" s="13" t="str">
        <f>IF(D155="","",VLOOKUP(D155,'Cartes IGN'!$A$1:$C$3233,3,FALSE))</f>
        <v/>
      </c>
    </row>
    <row r="156" spans="1:20" s="26" customFormat="1" ht="15.75">
      <c r="A156" s="14" t="str">
        <f>IF(B156="","",VLOOKUP(B156,Espèces!$A$2:$B$510,2,FALSE))</f>
        <v/>
      </c>
      <c r="B156" s="9"/>
      <c r="C156" s="14" t="str">
        <f>IF(D156="","",VLOOKUP(D156,'Cartes IGN'!$A$1:$B$3233,2,FALSE))</f>
        <v/>
      </c>
      <c r="D156"/>
      <c r="F156" s="31"/>
      <c r="G156" s="17"/>
      <c r="I156" s="34"/>
      <c r="J156" s="18"/>
      <c r="K156" s="18"/>
      <c r="L156" s="51"/>
      <c r="M156" s="51"/>
      <c r="N156" s="65"/>
      <c r="O156" s="50"/>
      <c r="P156" s="20" t="str">
        <f>IF(D156="","",VLOOKUP(D156,'Cartes IGN'!$A$1:$D$3233,4,FALSE))</f>
        <v/>
      </c>
      <c r="Q156" s="32"/>
      <c r="R156" s="23" t="str">
        <f>IF(Q156="","",VLOOKUP(Q156,'code nicheur'!$A$1:$B$16,2,FALSE))</f>
        <v/>
      </c>
      <c r="S156" s="20" t="str">
        <f>IF(Q156="","",VLOOKUP(Q156,'code nicheur'!$A$1:$C$16,3,FALSE))</f>
        <v/>
      </c>
      <c r="T156" s="13" t="str">
        <f>IF(D156="","",VLOOKUP(D156,'Cartes IGN'!$A$1:$C$3233,3,FALSE))</f>
        <v/>
      </c>
    </row>
    <row r="157" spans="1:20" s="26" customFormat="1" ht="15.75">
      <c r="A157" s="14" t="str">
        <f>IF(B157="","",VLOOKUP(B157,Espèces!$A$2:$B$510,2,FALSE))</f>
        <v/>
      </c>
      <c r="B157" s="9"/>
      <c r="C157" s="14" t="str">
        <f>IF(D157="","",VLOOKUP(D157,'Cartes IGN'!$A$1:$B$3233,2,FALSE))</f>
        <v/>
      </c>
      <c r="D157"/>
      <c r="F157" s="31"/>
      <c r="G157" s="17"/>
      <c r="I157" s="34"/>
      <c r="J157" s="18"/>
      <c r="K157" s="18"/>
      <c r="L157" s="51"/>
      <c r="M157" s="51"/>
      <c r="N157" s="65"/>
      <c r="O157" s="50"/>
      <c r="P157" s="20" t="str">
        <f>IF(D157="","",VLOOKUP(D157,'Cartes IGN'!$A$1:$D$3233,4,FALSE))</f>
        <v/>
      </c>
      <c r="Q157" s="32"/>
      <c r="R157" s="23" t="str">
        <f>IF(Q157="","",VLOOKUP(Q157,'code nicheur'!$A$1:$B$16,2,FALSE))</f>
        <v/>
      </c>
      <c r="S157" s="20" t="str">
        <f>IF(Q157="","",VLOOKUP(Q157,'code nicheur'!$A$1:$C$16,3,FALSE))</f>
        <v/>
      </c>
      <c r="T157" s="13" t="str">
        <f>IF(D157="","",VLOOKUP(D157,'Cartes IGN'!$A$1:$C$3233,3,FALSE))</f>
        <v/>
      </c>
    </row>
    <row r="158" spans="1:20" s="26" customFormat="1" ht="15.75">
      <c r="A158" s="14" t="str">
        <f>IF(B158="","",VLOOKUP(B158,Espèces!$A$2:$B$510,2,FALSE))</f>
        <v/>
      </c>
      <c r="B158" s="9"/>
      <c r="C158" s="14" t="str">
        <f>IF(D158="","",VLOOKUP(D158,'Cartes IGN'!$A$1:$B$3233,2,FALSE))</f>
        <v/>
      </c>
      <c r="D158"/>
      <c r="F158" s="31"/>
      <c r="G158" s="17"/>
      <c r="I158" s="34"/>
      <c r="J158" s="18"/>
      <c r="K158" s="18"/>
      <c r="L158" s="51"/>
      <c r="M158" s="51"/>
      <c r="N158" s="65"/>
      <c r="O158" s="50"/>
      <c r="P158" s="20" t="str">
        <f>IF(D158="","",VLOOKUP(D158,'Cartes IGN'!$A$1:$D$3233,4,FALSE))</f>
        <v/>
      </c>
      <c r="Q158" s="32"/>
      <c r="R158" s="23" t="str">
        <f>IF(Q158="","",VLOOKUP(Q158,'code nicheur'!$A$1:$B$16,2,FALSE))</f>
        <v/>
      </c>
      <c r="S158" s="20" t="str">
        <f>IF(Q158="","",VLOOKUP(Q158,'code nicheur'!$A$1:$C$16,3,FALSE))</f>
        <v/>
      </c>
      <c r="T158" s="13" t="str">
        <f>IF(D158="","",VLOOKUP(D158,'Cartes IGN'!$A$1:$C$3233,3,FALSE))</f>
        <v/>
      </c>
    </row>
    <row r="159" spans="1:20" s="26" customFormat="1" ht="15.75">
      <c r="A159" s="14" t="str">
        <f>IF(B159="","",VLOOKUP(B159,Espèces!$A$2:$B$510,2,FALSE))</f>
        <v/>
      </c>
      <c r="B159" s="9"/>
      <c r="C159" s="14" t="str">
        <f>IF(D159="","",VLOOKUP(D159,'Cartes IGN'!$A$1:$B$3233,2,FALSE))</f>
        <v/>
      </c>
      <c r="D159"/>
      <c r="F159" s="31"/>
      <c r="G159" s="17"/>
      <c r="I159" s="34"/>
      <c r="J159" s="18"/>
      <c r="K159" s="18"/>
      <c r="L159" s="51"/>
      <c r="M159" s="51"/>
      <c r="N159" s="65"/>
      <c r="O159" s="50"/>
      <c r="P159" s="20" t="str">
        <f>IF(D159="","",VLOOKUP(D159,'Cartes IGN'!$A$1:$D$3233,4,FALSE))</f>
        <v/>
      </c>
      <c r="Q159" s="32"/>
      <c r="R159" s="23" t="str">
        <f>IF(Q159="","",VLOOKUP(Q159,'code nicheur'!$A$1:$B$16,2,FALSE))</f>
        <v/>
      </c>
      <c r="S159" s="20" t="str">
        <f>IF(Q159="","",VLOOKUP(Q159,'code nicheur'!$A$1:$C$16,3,FALSE))</f>
        <v/>
      </c>
      <c r="T159" s="13" t="str">
        <f>IF(D159="","",VLOOKUP(D159,'Cartes IGN'!$A$1:$C$3233,3,FALSE))</f>
        <v/>
      </c>
    </row>
    <row r="160" spans="1:20" s="26" customFormat="1" ht="15.75">
      <c r="A160" s="14" t="str">
        <f>IF(B160="","",VLOOKUP(B160,Espèces!$A$2:$B$510,2,FALSE))</f>
        <v/>
      </c>
      <c r="B160" s="9"/>
      <c r="C160" s="14" t="str">
        <f>IF(D160="","",VLOOKUP(D160,'Cartes IGN'!$A$1:$B$3233,2,FALSE))</f>
        <v/>
      </c>
      <c r="D160"/>
      <c r="F160" s="31"/>
      <c r="G160" s="17"/>
      <c r="I160" s="34"/>
      <c r="J160" s="18"/>
      <c r="K160" s="18"/>
      <c r="L160" s="51"/>
      <c r="M160" s="51"/>
      <c r="N160" s="65"/>
      <c r="O160" s="50"/>
      <c r="P160" s="20" t="str">
        <f>IF(D160="","",VLOOKUP(D160,'Cartes IGN'!$A$1:$D$3233,4,FALSE))</f>
        <v/>
      </c>
      <c r="Q160" s="32"/>
      <c r="R160" s="23" t="str">
        <f>IF(Q160="","",VLOOKUP(Q160,'code nicheur'!$A$1:$B$16,2,FALSE))</f>
        <v/>
      </c>
      <c r="S160" s="20" t="str">
        <f>IF(Q160="","",VLOOKUP(Q160,'code nicheur'!$A$1:$C$16,3,FALSE))</f>
        <v/>
      </c>
      <c r="T160" s="13" t="str">
        <f>IF(D160="","",VLOOKUP(D160,'Cartes IGN'!$A$1:$C$3233,3,FALSE))</f>
        <v/>
      </c>
    </row>
    <row r="161" spans="1:20" s="26" customFormat="1" ht="15.75">
      <c r="A161" s="14" t="str">
        <f>IF(B161="","",VLOOKUP(B161,Espèces!$A$2:$B$510,2,FALSE))</f>
        <v/>
      </c>
      <c r="B161" s="9"/>
      <c r="C161" s="14" t="str">
        <f>IF(D161="","",VLOOKUP(D161,'Cartes IGN'!$A$1:$B$3233,2,FALSE))</f>
        <v/>
      </c>
      <c r="D161"/>
      <c r="F161" s="31"/>
      <c r="G161" s="17"/>
      <c r="I161" s="34"/>
      <c r="J161" s="18"/>
      <c r="K161" s="18"/>
      <c r="L161" s="51"/>
      <c r="M161" s="51"/>
      <c r="N161" s="65"/>
      <c r="O161" s="50"/>
      <c r="P161" s="20" t="str">
        <f>IF(D161="","",VLOOKUP(D161,'Cartes IGN'!$A$1:$D$3233,4,FALSE))</f>
        <v/>
      </c>
      <c r="Q161" s="32"/>
      <c r="R161" s="23" t="str">
        <f>IF(Q161="","",VLOOKUP(Q161,'code nicheur'!$A$1:$B$16,2,FALSE))</f>
        <v/>
      </c>
      <c r="S161" s="20" t="str">
        <f>IF(Q161="","",VLOOKUP(Q161,'code nicheur'!$A$1:$C$16,3,FALSE))</f>
        <v/>
      </c>
      <c r="T161" s="13" t="str">
        <f>IF(D161="","",VLOOKUP(D161,'Cartes IGN'!$A$1:$C$3233,3,FALSE))</f>
        <v/>
      </c>
    </row>
    <row r="162" spans="1:20" s="26" customFormat="1" ht="15.75">
      <c r="A162" s="14" t="str">
        <f>IF(B162="","",VLOOKUP(B162,Espèces!$A$2:$B$510,2,FALSE))</f>
        <v/>
      </c>
      <c r="B162" s="9"/>
      <c r="C162" s="14" t="str">
        <f>IF(D162="","",VLOOKUP(D162,'Cartes IGN'!$A$1:$B$3233,2,FALSE))</f>
        <v/>
      </c>
      <c r="D162"/>
      <c r="F162" s="31"/>
      <c r="G162" s="17"/>
      <c r="I162" s="34"/>
      <c r="J162" s="18"/>
      <c r="K162" s="18"/>
      <c r="L162" s="51"/>
      <c r="M162" s="51"/>
      <c r="N162" s="65"/>
      <c r="O162" s="50"/>
      <c r="P162" s="20" t="str">
        <f>IF(D162="","",VLOOKUP(D162,'Cartes IGN'!$A$1:$D$3233,4,FALSE))</f>
        <v/>
      </c>
      <c r="Q162" s="32"/>
      <c r="R162" s="23" t="str">
        <f>IF(Q162="","",VLOOKUP(Q162,'code nicheur'!$A$1:$B$16,2,FALSE))</f>
        <v/>
      </c>
      <c r="S162" s="20" t="str">
        <f>IF(Q162="","",VLOOKUP(Q162,'code nicheur'!$A$1:$C$16,3,FALSE))</f>
        <v/>
      </c>
      <c r="T162" s="13" t="str">
        <f>IF(D162="","",VLOOKUP(D162,'Cartes IGN'!$A$1:$C$3233,3,FALSE))</f>
        <v/>
      </c>
    </row>
    <row r="163" spans="1:20" s="26" customFormat="1" ht="15.75">
      <c r="A163" s="14" t="str">
        <f>IF(B163="","",VLOOKUP(B163,Espèces!$A$2:$B$510,2,FALSE))</f>
        <v/>
      </c>
      <c r="B163" s="9"/>
      <c r="C163" s="14" t="str">
        <f>IF(D163="","",VLOOKUP(D163,'Cartes IGN'!$A$1:$B$3233,2,FALSE))</f>
        <v/>
      </c>
      <c r="D163"/>
      <c r="E163"/>
      <c r="F163" s="31"/>
      <c r="G163" s="17"/>
      <c r="I163" s="34"/>
      <c r="J163" s="18"/>
      <c r="K163" s="18"/>
      <c r="L163" s="51"/>
      <c r="M163" s="51"/>
      <c r="N163" s="65"/>
      <c r="O163" s="50"/>
      <c r="P163" s="20" t="str">
        <f>IF(D163="","",VLOOKUP(D163,'Cartes IGN'!$A$1:$D$3233,4,FALSE))</f>
        <v/>
      </c>
      <c r="Q163" s="32"/>
      <c r="R163" s="23" t="str">
        <f>IF(Q163="","",VLOOKUP(Q163,'code nicheur'!$A$1:$B$16,2,FALSE))</f>
        <v/>
      </c>
      <c r="S163" s="20" t="str">
        <f>IF(Q163="","",VLOOKUP(Q163,'code nicheur'!$A$1:$C$16,3,FALSE))</f>
        <v/>
      </c>
      <c r="T163" s="13" t="str">
        <f>IF(D163="","",VLOOKUP(D163,'Cartes IGN'!$A$1:$C$3233,3,FALSE))</f>
        <v/>
      </c>
    </row>
    <row r="164" spans="1:20" s="26" customFormat="1" ht="15.75">
      <c r="A164" s="14" t="str">
        <f>IF(B164="","",VLOOKUP(B164,Espèces!$A$2:$B$510,2,FALSE))</f>
        <v/>
      </c>
      <c r="B164" s="9"/>
      <c r="C164" s="14" t="str">
        <f>IF(D164="","",VLOOKUP(D164,'Cartes IGN'!$A$1:$B$3233,2,FALSE))</f>
        <v/>
      </c>
      <c r="D164"/>
      <c r="E164"/>
      <c r="F164" s="31"/>
      <c r="G164" s="17"/>
      <c r="I164" s="34"/>
      <c r="J164" s="18"/>
      <c r="K164" s="18"/>
      <c r="L164" s="51"/>
      <c r="M164" s="51"/>
      <c r="N164" s="65"/>
      <c r="O164" s="50"/>
      <c r="P164" s="20" t="str">
        <f>IF(D164="","",VLOOKUP(D164,'Cartes IGN'!$A$1:$D$3233,4,FALSE))</f>
        <v/>
      </c>
      <c r="Q164" s="32"/>
      <c r="R164" s="23" t="str">
        <f>IF(Q164="","",VLOOKUP(Q164,'code nicheur'!$A$1:$B$16,2,FALSE))</f>
        <v/>
      </c>
      <c r="S164" s="20" t="str">
        <f>IF(Q164="","",VLOOKUP(Q164,'code nicheur'!$A$1:$C$16,3,FALSE))</f>
        <v/>
      </c>
      <c r="T164" s="13" t="str">
        <f>IF(D164="","",VLOOKUP(D164,'Cartes IGN'!$A$1:$C$3233,3,FALSE))</f>
        <v/>
      </c>
    </row>
    <row r="165" spans="1:20" s="26" customFormat="1" ht="15.75">
      <c r="A165" s="14" t="str">
        <f>IF(B165="","",VLOOKUP(B165,Espèces!$A$2:$B$510,2,FALSE))</f>
        <v/>
      </c>
      <c r="B165" s="9"/>
      <c r="C165" s="14" t="str">
        <f>IF(D165="","",VLOOKUP(D165,'Cartes IGN'!$A$1:$B$3233,2,FALSE))</f>
        <v/>
      </c>
      <c r="D165"/>
      <c r="E165"/>
      <c r="F165" s="31"/>
      <c r="G165" s="17"/>
      <c r="I165" s="34"/>
      <c r="J165" s="18"/>
      <c r="K165" s="18"/>
      <c r="L165" s="51"/>
      <c r="M165" s="51"/>
      <c r="N165" s="65"/>
      <c r="O165" s="50"/>
      <c r="P165" s="20" t="str">
        <f>IF(D165="","",VLOOKUP(D165,'Cartes IGN'!$A$1:$D$3233,4,FALSE))</f>
        <v/>
      </c>
      <c r="Q165" s="32"/>
      <c r="R165" s="23" t="str">
        <f>IF(Q165="","",VLOOKUP(Q165,'code nicheur'!$A$1:$B$16,2,FALSE))</f>
        <v/>
      </c>
      <c r="S165" s="20" t="str">
        <f>IF(Q165="","",VLOOKUP(Q165,'code nicheur'!$A$1:$C$16,3,FALSE))</f>
        <v/>
      </c>
      <c r="T165" s="13" t="str">
        <f>IF(D165="","",VLOOKUP(D165,'Cartes IGN'!$A$1:$C$3233,3,FALSE))</f>
        <v/>
      </c>
    </row>
    <row r="166" spans="1:20" s="26" customFormat="1" ht="15.75">
      <c r="A166" s="14" t="str">
        <f>IF(B166="","",VLOOKUP(B166,Espèces!$A$2:$B$510,2,FALSE))</f>
        <v/>
      </c>
      <c r="B166" s="9"/>
      <c r="C166" s="14" t="str">
        <f>IF(D166="","",VLOOKUP(D166,'Cartes IGN'!$A$1:$B$3233,2,FALSE))</f>
        <v/>
      </c>
      <c r="D166"/>
      <c r="F166" s="31"/>
      <c r="G166" s="17"/>
      <c r="I166" s="34"/>
      <c r="J166" s="18"/>
      <c r="K166" s="18"/>
      <c r="L166" s="51"/>
      <c r="M166" s="51"/>
      <c r="N166" s="65"/>
      <c r="O166" s="50"/>
      <c r="P166" s="20" t="str">
        <f>IF(D166="","",VLOOKUP(D166,'Cartes IGN'!$A$1:$D$3233,4,FALSE))</f>
        <v/>
      </c>
      <c r="Q166" s="32"/>
      <c r="R166" s="23" t="str">
        <f>IF(Q166="","",VLOOKUP(Q166,'code nicheur'!$A$1:$B$16,2,FALSE))</f>
        <v/>
      </c>
      <c r="S166" s="20" t="str">
        <f>IF(Q166="","",VLOOKUP(Q166,'code nicheur'!$A$1:$C$16,3,FALSE))</f>
        <v/>
      </c>
      <c r="T166" s="13" t="str">
        <f>IF(D166="","",VLOOKUP(D166,'Cartes IGN'!$A$1:$C$3233,3,FALSE))</f>
        <v/>
      </c>
    </row>
    <row r="167" spans="1:20" s="26" customFormat="1" ht="15.75">
      <c r="A167" s="14" t="str">
        <f>IF(B167="","",VLOOKUP(B167,Espèces!$A$2:$B$510,2,FALSE))</f>
        <v/>
      </c>
      <c r="B167" s="9"/>
      <c r="C167" s="14" t="str">
        <f>IF(D167="","",VLOOKUP(D167,'Cartes IGN'!$A$1:$B$3233,2,FALSE))</f>
        <v/>
      </c>
      <c r="D167"/>
      <c r="F167" s="31"/>
      <c r="G167" s="17"/>
      <c r="I167" s="34"/>
      <c r="J167" s="18"/>
      <c r="K167" s="18"/>
      <c r="L167" s="51"/>
      <c r="M167" s="51"/>
      <c r="N167" s="65"/>
      <c r="O167" s="50"/>
      <c r="P167" s="20" t="str">
        <f>IF(D167="","",VLOOKUP(D167,'Cartes IGN'!$A$1:$D$3233,4,FALSE))</f>
        <v/>
      </c>
      <c r="Q167" s="32"/>
      <c r="R167" s="23" t="str">
        <f>IF(Q167="","",VLOOKUP(Q167,'code nicheur'!$A$1:$B$16,2,FALSE))</f>
        <v/>
      </c>
      <c r="S167" s="20" t="str">
        <f>IF(Q167="","",VLOOKUP(Q167,'code nicheur'!$A$1:$C$16,3,FALSE))</f>
        <v/>
      </c>
      <c r="T167" s="13" t="str">
        <f>IF(D167="","",VLOOKUP(D167,'Cartes IGN'!$A$1:$C$3233,3,FALSE))</f>
        <v/>
      </c>
    </row>
    <row r="168" spans="1:20" s="26" customFormat="1" ht="15.75">
      <c r="A168" s="14" t="str">
        <f>IF(B168="","",VLOOKUP(B168,Espèces!$A$2:$B$510,2,FALSE))</f>
        <v/>
      </c>
      <c r="B168" s="9"/>
      <c r="C168" s="14" t="str">
        <f>IF(D168="","",VLOOKUP(D168,'Cartes IGN'!$A$1:$B$3233,2,FALSE))</f>
        <v/>
      </c>
      <c r="D168"/>
      <c r="F168" s="31"/>
      <c r="G168" s="17"/>
      <c r="I168" s="34"/>
      <c r="J168" s="18"/>
      <c r="K168" s="18"/>
      <c r="L168" s="51"/>
      <c r="M168" s="51"/>
      <c r="N168" s="65"/>
      <c r="O168" s="50"/>
      <c r="P168" s="20" t="str">
        <f>IF(D168="","",VLOOKUP(D168,'Cartes IGN'!$A$1:$D$3233,4,FALSE))</f>
        <v/>
      </c>
      <c r="Q168" s="32"/>
      <c r="R168" s="23" t="str">
        <f>IF(Q168="","",VLOOKUP(Q168,'code nicheur'!$A$1:$B$16,2,FALSE))</f>
        <v/>
      </c>
      <c r="S168" s="20" t="str">
        <f>IF(Q168="","",VLOOKUP(Q168,'code nicheur'!$A$1:$C$16,3,FALSE))</f>
        <v/>
      </c>
      <c r="T168" s="13" t="str">
        <f>IF(D168="","",VLOOKUP(D168,'Cartes IGN'!$A$1:$C$3233,3,FALSE))</f>
        <v/>
      </c>
    </row>
    <row r="169" spans="1:20" s="26" customFormat="1" ht="15.75">
      <c r="A169" s="14" t="str">
        <f>IF(B169="","",VLOOKUP(B169,Espèces!$A$2:$B$510,2,FALSE))</f>
        <v/>
      </c>
      <c r="B169" s="9"/>
      <c r="C169" s="14" t="str">
        <f>IF(D169="","",VLOOKUP(D169,'Cartes IGN'!$A$1:$B$3233,2,FALSE))</f>
        <v/>
      </c>
      <c r="D169"/>
      <c r="F169" s="31"/>
      <c r="G169" s="17"/>
      <c r="I169" s="34"/>
      <c r="J169" s="18"/>
      <c r="K169" s="18"/>
      <c r="L169" s="51"/>
      <c r="M169" s="51"/>
      <c r="N169" s="65"/>
      <c r="O169" s="50"/>
      <c r="P169" s="20" t="str">
        <f>IF(D169="","",VLOOKUP(D169,'Cartes IGN'!$A$1:$D$3233,4,FALSE))</f>
        <v/>
      </c>
      <c r="Q169" s="32"/>
      <c r="R169" s="23" t="str">
        <f>IF(Q169="","",VLOOKUP(Q169,'code nicheur'!$A$1:$B$16,2,FALSE))</f>
        <v/>
      </c>
      <c r="S169" s="20" t="str">
        <f>IF(Q169="","",VLOOKUP(Q169,'code nicheur'!$A$1:$C$16,3,FALSE))</f>
        <v/>
      </c>
      <c r="T169" s="13" t="str">
        <f>IF(D169="","",VLOOKUP(D169,'Cartes IGN'!$A$1:$C$3233,3,FALSE))</f>
        <v/>
      </c>
    </row>
    <row r="170" spans="1:20" s="26" customFormat="1" ht="15.75">
      <c r="A170" s="14" t="str">
        <f>IF(B170="","",VLOOKUP(B170,Espèces!$A$2:$B$510,2,FALSE))</f>
        <v/>
      </c>
      <c r="B170" s="9"/>
      <c r="C170" s="14" t="str">
        <f>IF(D170="","",VLOOKUP(D170,'Cartes IGN'!$A$1:$B$3233,2,FALSE))</f>
        <v/>
      </c>
      <c r="D170"/>
      <c r="F170" s="31"/>
      <c r="G170" s="17"/>
      <c r="I170" s="34"/>
      <c r="J170" s="18"/>
      <c r="K170" s="18"/>
      <c r="L170" s="51"/>
      <c r="M170" s="51"/>
      <c r="N170" s="65"/>
      <c r="O170" s="50"/>
      <c r="P170" s="20" t="str">
        <f>IF(D170="","",VLOOKUP(D170,'Cartes IGN'!$A$1:$D$3233,4,FALSE))</f>
        <v/>
      </c>
      <c r="Q170" s="32"/>
      <c r="R170" s="23" t="str">
        <f>IF(Q170="","",VLOOKUP(Q170,'code nicheur'!$A$1:$B$16,2,FALSE))</f>
        <v/>
      </c>
      <c r="S170" s="20" t="str">
        <f>IF(Q170="","",VLOOKUP(Q170,'code nicheur'!$A$1:$C$16,3,FALSE))</f>
        <v/>
      </c>
      <c r="T170" s="13" t="str">
        <f>IF(D170="","",VLOOKUP(D170,'Cartes IGN'!$A$1:$C$3233,3,FALSE))</f>
        <v/>
      </c>
    </row>
    <row r="171" spans="1:20" s="26" customFormat="1" ht="15.75">
      <c r="A171" s="14" t="str">
        <f>IF(B171="","",VLOOKUP(B171,Espèces!$A$2:$B$510,2,FALSE))</f>
        <v/>
      </c>
      <c r="B171" s="9"/>
      <c r="C171" s="14" t="str">
        <f>IF(D171="","",VLOOKUP(D171,'Cartes IGN'!$A$1:$B$3233,2,FALSE))</f>
        <v/>
      </c>
      <c r="D171"/>
      <c r="F171" s="31"/>
      <c r="G171" s="17"/>
      <c r="I171" s="34"/>
      <c r="J171" s="18"/>
      <c r="K171" s="18"/>
      <c r="L171" s="51"/>
      <c r="M171" s="51"/>
      <c r="N171" s="65"/>
      <c r="O171" s="50"/>
      <c r="P171" s="20" t="str">
        <f>IF(D171="","",VLOOKUP(D171,'Cartes IGN'!$A$1:$D$3233,4,FALSE))</f>
        <v/>
      </c>
      <c r="Q171" s="32"/>
      <c r="R171" s="23" t="str">
        <f>IF(Q171="","",VLOOKUP(Q171,'code nicheur'!$A$1:$B$16,2,FALSE))</f>
        <v/>
      </c>
      <c r="S171" s="20" t="str">
        <f>IF(Q171="","",VLOOKUP(Q171,'code nicheur'!$A$1:$C$16,3,FALSE))</f>
        <v/>
      </c>
      <c r="T171" s="13" t="str">
        <f>IF(D171="","",VLOOKUP(D171,'Cartes IGN'!$A$1:$C$3233,3,FALSE))</f>
        <v/>
      </c>
    </row>
    <row r="172" spans="1:20" s="26" customFormat="1" ht="15.75">
      <c r="A172" s="14" t="str">
        <f>IF(B172="","",VLOOKUP(B172,Espèces!$A$2:$B$510,2,FALSE))</f>
        <v/>
      </c>
      <c r="B172" s="9"/>
      <c r="C172" s="14" t="str">
        <f>IF(D172="","",VLOOKUP(D172,'Cartes IGN'!$A$1:$B$3233,2,FALSE))</f>
        <v/>
      </c>
      <c r="D172"/>
      <c r="F172" s="31"/>
      <c r="G172" s="17"/>
      <c r="I172" s="34"/>
      <c r="J172" s="18"/>
      <c r="K172" s="18"/>
      <c r="L172" s="51"/>
      <c r="M172" s="51"/>
      <c r="N172" s="65"/>
      <c r="O172" s="50"/>
      <c r="P172" s="20" t="str">
        <f>IF(D172="","",VLOOKUP(D172,'Cartes IGN'!$A$1:$D$3233,4,FALSE))</f>
        <v/>
      </c>
      <c r="Q172" s="32"/>
      <c r="R172" s="23" t="str">
        <f>IF(Q172="","",VLOOKUP(Q172,'code nicheur'!$A$1:$B$16,2,FALSE))</f>
        <v/>
      </c>
      <c r="S172" s="20" t="str">
        <f>IF(Q172="","",VLOOKUP(Q172,'code nicheur'!$A$1:$C$16,3,FALSE))</f>
        <v/>
      </c>
      <c r="T172" s="13" t="str">
        <f>IF(D172="","",VLOOKUP(D172,'Cartes IGN'!$A$1:$C$3233,3,FALSE))</f>
        <v/>
      </c>
    </row>
    <row r="173" spans="1:20" s="26" customFormat="1" ht="15.75">
      <c r="A173" s="14" t="str">
        <f>IF(B173="","",VLOOKUP(B173,Espèces!$A$2:$B$510,2,FALSE))</f>
        <v/>
      </c>
      <c r="B173" s="9"/>
      <c r="C173" s="14" t="str">
        <f>IF(D173="","",VLOOKUP(D173,'Cartes IGN'!$A$1:$B$3233,2,FALSE))</f>
        <v/>
      </c>
      <c r="D173"/>
      <c r="F173" s="31"/>
      <c r="G173" s="17"/>
      <c r="I173" s="34"/>
      <c r="J173" s="18"/>
      <c r="K173" s="18"/>
      <c r="L173" s="51"/>
      <c r="M173" s="51"/>
      <c r="N173" s="65"/>
      <c r="O173" s="50"/>
      <c r="P173" s="20" t="str">
        <f>IF(D173="","",VLOOKUP(D173,'Cartes IGN'!$A$1:$D$3233,4,FALSE))</f>
        <v/>
      </c>
      <c r="Q173" s="32"/>
      <c r="R173" s="23" t="str">
        <f>IF(Q173="","",VLOOKUP(Q173,'code nicheur'!$A$1:$B$16,2,FALSE))</f>
        <v/>
      </c>
      <c r="S173" s="20" t="str">
        <f>IF(Q173="","",VLOOKUP(Q173,'code nicheur'!$A$1:$C$16,3,FALSE))</f>
        <v/>
      </c>
      <c r="T173" s="13" t="str">
        <f>IF(D173="","",VLOOKUP(D173,'Cartes IGN'!$A$1:$C$3233,3,FALSE))</f>
        <v/>
      </c>
    </row>
    <row r="174" spans="1:20" s="26" customFormat="1" ht="15.75">
      <c r="A174" s="14" t="str">
        <f>IF(B174="","",VLOOKUP(B174,Espèces!$A$2:$B$510,2,FALSE))</f>
        <v/>
      </c>
      <c r="B174" s="9"/>
      <c r="C174" s="14" t="str">
        <f>IF(D174="","",VLOOKUP(D174,'Cartes IGN'!$A$1:$B$3233,2,FALSE))</f>
        <v/>
      </c>
      <c r="D174"/>
      <c r="F174" s="31"/>
      <c r="G174" s="17"/>
      <c r="I174" s="34"/>
      <c r="J174" s="18"/>
      <c r="K174" s="18"/>
      <c r="L174" s="51"/>
      <c r="M174" s="51"/>
      <c r="N174" s="65"/>
      <c r="O174" s="50"/>
      <c r="P174" s="20" t="str">
        <f>IF(D174="","",VLOOKUP(D174,'Cartes IGN'!$A$1:$D$3233,4,FALSE))</f>
        <v/>
      </c>
      <c r="Q174" s="32"/>
      <c r="R174" s="23" t="str">
        <f>IF(Q174="","",VLOOKUP(Q174,'code nicheur'!$A$1:$B$16,2,FALSE))</f>
        <v/>
      </c>
      <c r="S174" s="20" t="str">
        <f>IF(Q174="","",VLOOKUP(Q174,'code nicheur'!$A$1:$C$16,3,FALSE))</f>
        <v/>
      </c>
      <c r="T174" s="13" t="str">
        <f>IF(D174="","",VLOOKUP(D174,'Cartes IGN'!$A$1:$C$3233,3,FALSE))</f>
        <v/>
      </c>
    </row>
    <row r="175" spans="1:20" s="26" customFormat="1" ht="15.75">
      <c r="A175" s="14" t="str">
        <f>IF(B175="","",VLOOKUP(B175,Espèces!$A$2:$B$510,2,FALSE))</f>
        <v/>
      </c>
      <c r="B175" s="9"/>
      <c r="C175" s="14" t="str">
        <f>IF(D175="","",VLOOKUP(D175,'Cartes IGN'!$A$1:$B$3233,2,FALSE))</f>
        <v/>
      </c>
      <c r="D175"/>
      <c r="F175" s="31"/>
      <c r="G175" s="17"/>
      <c r="I175" s="34"/>
      <c r="J175" s="18"/>
      <c r="K175" s="18"/>
      <c r="L175" s="51"/>
      <c r="M175" s="51"/>
      <c r="N175" s="65"/>
      <c r="O175" s="50"/>
      <c r="P175" s="20" t="str">
        <f>IF(D175="","",VLOOKUP(D175,'Cartes IGN'!$A$1:$D$3233,4,FALSE))</f>
        <v/>
      </c>
      <c r="Q175" s="32"/>
      <c r="R175" s="23" t="str">
        <f>IF(Q175="","",VLOOKUP(Q175,'code nicheur'!$A$1:$B$16,2,FALSE))</f>
        <v/>
      </c>
      <c r="S175" s="20" t="str">
        <f>IF(Q175="","",VLOOKUP(Q175,'code nicheur'!$A$1:$C$16,3,FALSE))</f>
        <v/>
      </c>
      <c r="T175" s="13" t="str">
        <f>IF(D175="","",VLOOKUP(D175,'Cartes IGN'!$A$1:$C$3233,3,FALSE))</f>
        <v/>
      </c>
    </row>
    <row r="176" spans="1:20" s="26" customFormat="1" ht="15.75">
      <c r="A176" s="14" t="str">
        <f>IF(B176="","",VLOOKUP(B176,Espèces!$A$2:$B$510,2,FALSE))</f>
        <v/>
      </c>
      <c r="B176" s="9"/>
      <c r="C176" s="14" t="str">
        <f>IF(D176="","",VLOOKUP(D176,'Cartes IGN'!$A$1:$B$3233,2,FALSE))</f>
        <v/>
      </c>
      <c r="D176"/>
      <c r="F176" s="31"/>
      <c r="G176" s="17"/>
      <c r="I176" s="34"/>
      <c r="J176" s="18"/>
      <c r="K176" s="18"/>
      <c r="L176" s="51"/>
      <c r="M176" s="51"/>
      <c r="N176" s="65"/>
      <c r="O176" s="50"/>
      <c r="P176" s="20" t="str">
        <f>IF(D176="","",VLOOKUP(D176,'Cartes IGN'!$A$1:$D$3233,4,FALSE))</f>
        <v/>
      </c>
      <c r="Q176" s="32"/>
      <c r="R176" s="23" t="str">
        <f>IF(Q176="","",VLOOKUP(Q176,'code nicheur'!$A$1:$B$16,2,FALSE))</f>
        <v/>
      </c>
      <c r="S176" s="20" t="str">
        <f>IF(Q176="","",VLOOKUP(Q176,'code nicheur'!$A$1:$C$16,3,FALSE))</f>
        <v/>
      </c>
      <c r="T176" s="13" t="str">
        <f>IF(D176="","",VLOOKUP(D176,'Cartes IGN'!$A$1:$C$3233,3,FALSE))</f>
        <v/>
      </c>
    </row>
    <row r="177" spans="1:20" s="26" customFormat="1" ht="15.75">
      <c r="A177" s="14" t="str">
        <f>IF(B177="","",VLOOKUP(B177,Espèces!$A$2:$B$510,2,FALSE))</f>
        <v/>
      </c>
      <c r="B177" s="9"/>
      <c r="C177" s="14" t="str">
        <f>IF(D177="","",VLOOKUP(D177,'Cartes IGN'!$A$1:$B$3233,2,FALSE))</f>
        <v/>
      </c>
      <c r="D177"/>
      <c r="F177" s="31"/>
      <c r="G177" s="17"/>
      <c r="I177" s="34"/>
      <c r="J177" s="18"/>
      <c r="K177" s="18"/>
      <c r="L177" s="51"/>
      <c r="M177" s="51"/>
      <c r="N177" s="65"/>
      <c r="O177" s="50"/>
      <c r="P177" s="20" t="str">
        <f>IF(D177="","",VLOOKUP(D177,'Cartes IGN'!$A$1:$D$3233,4,FALSE))</f>
        <v/>
      </c>
      <c r="Q177" s="32"/>
      <c r="R177" s="23" t="str">
        <f>IF(Q177="","",VLOOKUP(Q177,'code nicheur'!$A$1:$B$16,2,FALSE))</f>
        <v/>
      </c>
      <c r="S177" s="20" t="str">
        <f>IF(Q177="","",VLOOKUP(Q177,'code nicheur'!$A$1:$C$16,3,FALSE))</f>
        <v/>
      </c>
      <c r="T177" s="13" t="str">
        <f>IF(D177="","",VLOOKUP(D177,'Cartes IGN'!$A$1:$C$3233,3,FALSE))</f>
        <v/>
      </c>
    </row>
    <row r="178" spans="1:20" s="26" customFormat="1" ht="15.75">
      <c r="A178" s="14" t="str">
        <f>IF(B178="","",VLOOKUP(B178,Espèces!$A$2:$B$510,2,FALSE))</f>
        <v/>
      </c>
      <c r="B178" s="9"/>
      <c r="C178" s="14" t="str">
        <f>IF(D178="","",VLOOKUP(D178,'Cartes IGN'!$A$1:$B$3233,2,FALSE))</f>
        <v/>
      </c>
      <c r="D178"/>
      <c r="F178" s="31"/>
      <c r="G178" s="17"/>
      <c r="I178" s="34"/>
      <c r="J178" s="18"/>
      <c r="K178" s="18"/>
      <c r="L178" s="51"/>
      <c r="M178" s="51"/>
      <c r="N178" s="65"/>
      <c r="O178" s="50"/>
      <c r="P178" s="20" t="str">
        <f>IF(D178="","",VLOOKUP(D178,'Cartes IGN'!$A$1:$D$3233,4,FALSE))</f>
        <v/>
      </c>
      <c r="Q178" s="32"/>
      <c r="R178" s="23" t="str">
        <f>IF(Q178="","",VLOOKUP(Q178,'code nicheur'!$A$1:$B$16,2,FALSE))</f>
        <v/>
      </c>
      <c r="S178" s="20" t="str">
        <f>IF(Q178="","",VLOOKUP(Q178,'code nicheur'!$A$1:$C$16,3,FALSE))</f>
        <v/>
      </c>
      <c r="T178" s="13" t="str">
        <f>IF(D178="","",VLOOKUP(D178,'Cartes IGN'!$A$1:$C$3233,3,FALSE))</f>
        <v/>
      </c>
    </row>
    <row r="179" spans="1:20" s="26" customFormat="1" ht="15.75">
      <c r="A179" s="14" t="str">
        <f>IF(B179="","",VLOOKUP(B179,Espèces!$A$2:$B$510,2,FALSE))</f>
        <v/>
      </c>
      <c r="B179" s="9"/>
      <c r="C179" s="14" t="str">
        <f>IF(D179="","",VLOOKUP(D179,'Cartes IGN'!$A$1:$B$3233,2,FALSE))</f>
        <v/>
      </c>
      <c r="D179"/>
      <c r="F179" s="31"/>
      <c r="G179" s="17"/>
      <c r="I179" s="34"/>
      <c r="J179" s="18"/>
      <c r="K179" s="18"/>
      <c r="L179" s="51"/>
      <c r="M179" s="51"/>
      <c r="N179" s="65"/>
      <c r="O179" s="50"/>
      <c r="P179" s="20" t="str">
        <f>IF(D179="","",VLOOKUP(D179,'Cartes IGN'!$A$1:$D$3233,4,FALSE))</f>
        <v/>
      </c>
      <c r="Q179" s="32"/>
      <c r="R179" s="23" t="str">
        <f>IF(Q179="","",VLOOKUP(Q179,'code nicheur'!$A$1:$B$16,2,FALSE))</f>
        <v/>
      </c>
      <c r="S179" s="20" t="str">
        <f>IF(Q179="","",VLOOKUP(Q179,'code nicheur'!$A$1:$C$16,3,FALSE))</f>
        <v/>
      </c>
      <c r="T179" s="13" t="str">
        <f>IF(D179="","",VLOOKUP(D179,'Cartes IGN'!$A$1:$C$3233,3,FALSE))</f>
        <v/>
      </c>
    </row>
    <row r="180" spans="1:20" s="26" customFormat="1" ht="15.75">
      <c r="A180" s="14" t="str">
        <f>IF(B180="","",VLOOKUP(B180,Espèces!$A$2:$B$510,2,FALSE))</f>
        <v/>
      </c>
      <c r="B180" s="9"/>
      <c r="C180" s="14" t="str">
        <f>IF(D180="","",VLOOKUP(D180,'Cartes IGN'!$A$1:$B$3233,2,FALSE))</f>
        <v/>
      </c>
      <c r="D180"/>
      <c r="F180" s="31"/>
      <c r="G180" s="17"/>
      <c r="I180" s="34"/>
      <c r="J180" s="18"/>
      <c r="K180" s="18"/>
      <c r="L180" s="51"/>
      <c r="M180" s="51"/>
      <c r="N180" s="65"/>
      <c r="O180" s="50"/>
      <c r="P180" s="20" t="str">
        <f>IF(D180="","",VLOOKUP(D180,'Cartes IGN'!$A$1:$D$3233,4,FALSE))</f>
        <v/>
      </c>
      <c r="Q180" s="32"/>
      <c r="R180" s="23" t="str">
        <f>IF(Q180="","",VLOOKUP(Q180,'code nicheur'!$A$1:$B$16,2,FALSE))</f>
        <v/>
      </c>
      <c r="S180" s="20" t="str">
        <f>IF(Q180="","",VLOOKUP(Q180,'code nicheur'!$A$1:$C$16,3,FALSE))</f>
        <v/>
      </c>
      <c r="T180" s="13" t="str">
        <f>IF(D180="","",VLOOKUP(D180,'Cartes IGN'!$A$1:$C$3233,3,FALSE))</f>
        <v/>
      </c>
    </row>
    <row r="181" spans="1:20" s="26" customFormat="1" ht="15.75">
      <c r="A181" s="14" t="str">
        <f>IF(B181="","",VLOOKUP(B181,Espèces!$A$2:$B$510,2,FALSE))</f>
        <v/>
      </c>
      <c r="B181" s="9"/>
      <c r="C181" s="14" t="str">
        <f>IF(D181="","",VLOOKUP(D181,'Cartes IGN'!$A$1:$B$3233,2,FALSE))</f>
        <v/>
      </c>
      <c r="D181"/>
      <c r="F181" s="31"/>
      <c r="G181" s="17"/>
      <c r="I181" s="34"/>
      <c r="J181" s="18"/>
      <c r="K181" s="18"/>
      <c r="L181" s="51"/>
      <c r="M181" s="51"/>
      <c r="N181" s="65"/>
      <c r="O181" s="50"/>
      <c r="P181" s="20" t="str">
        <f>IF(D181="","",VLOOKUP(D181,'Cartes IGN'!$A$1:$D$3233,4,FALSE))</f>
        <v/>
      </c>
      <c r="Q181" s="32"/>
      <c r="R181" s="23" t="str">
        <f>IF(Q181="","",VLOOKUP(Q181,'code nicheur'!$A$1:$B$16,2,FALSE))</f>
        <v/>
      </c>
      <c r="S181" s="20" t="str">
        <f>IF(Q181="","",VLOOKUP(Q181,'code nicheur'!$A$1:$C$16,3,FALSE))</f>
        <v/>
      </c>
      <c r="T181" s="13" t="str">
        <f>IF(D181="","",VLOOKUP(D181,'Cartes IGN'!$A$1:$C$3233,3,FALSE))</f>
        <v/>
      </c>
    </row>
    <row r="182" spans="1:20" s="26" customFormat="1" ht="15.75">
      <c r="A182" s="14" t="str">
        <f>IF(B182="","",VLOOKUP(B182,Espèces!$A$2:$B$510,2,FALSE))</f>
        <v/>
      </c>
      <c r="B182" s="9"/>
      <c r="C182" s="14" t="str">
        <f>IF(D182="","",VLOOKUP(D182,'Cartes IGN'!$A$1:$B$3233,2,FALSE))</f>
        <v/>
      </c>
      <c r="D182"/>
      <c r="F182" s="31"/>
      <c r="G182" s="17"/>
      <c r="I182" s="34"/>
      <c r="J182" s="18"/>
      <c r="K182" s="18"/>
      <c r="L182" s="51"/>
      <c r="M182" s="51"/>
      <c r="N182" s="65"/>
      <c r="O182" s="50"/>
      <c r="P182" s="20" t="str">
        <f>IF(D182="","",VLOOKUP(D182,'Cartes IGN'!$A$1:$D$3233,4,FALSE))</f>
        <v/>
      </c>
      <c r="Q182" s="32"/>
      <c r="R182" s="23" t="str">
        <f>IF(Q182="","",VLOOKUP(Q182,'code nicheur'!$A$1:$B$16,2,FALSE))</f>
        <v/>
      </c>
      <c r="S182" s="20" t="str">
        <f>IF(Q182="","",VLOOKUP(Q182,'code nicheur'!$A$1:$C$16,3,FALSE))</f>
        <v/>
      </c>
      <c r="T182" s="13" t="str">
        <f>IF(D182="","",VLOOKUP(D182,'Cartes IGN'!$A$1:$C$3233,3,FALSE))</f>
        <v/>
      </c>
    </row>
    <row r="183" spans="1:20" s="26" customFormat="1" ht="15.75">
      <c r="A183" s="14" t="str">
        <f>IF(B183="","",VLOOKUP(B183,Espèces!$A$2:$B$510,2,FALSE))</f>
        <v/>
      </c>
      <c r="B183" s="9"/>
      <c r="C183" s="14" t="str">
        <f>IF(D183="","",VLOOKUP(D183,'Cartes IGN'!$A$1:$B$3233,2,FALSE))</f>
        <v/>
      </c>
      <c r="D183"/>
      <c r="F183" s="31"/>
      <c r="G183" s="17"/>
      <c r="I183" s="34"/>
      <c r="J183" s="18"/>
      <c r="K183" s="18"/>
      <c r="L183" s="51"/>
      <c r="M183" s="51"/>
      <c r="N183" s="65"/>
      <c r="O183" s="50"/>
      <c r="P183" s="20" t="str">
        <f>IF(D183="","",VLOOKUP(D183,'Cartes IGN'!$A$1:$D$3233,4,FALSE))</f>
        <v/>
      </c>
      <c r="Q183" s="32"/>
      <c r="R183" s="23" t="str">
        <f>IF(Q183="","",VLOOKUP(Q183,'code nicheur'!$A$1:$B$16,2,FALSE))</f>
        <v/>
      </c>
      <c r="S183" s="20" t="str">
        <f>IF(Q183="","",VLOOKUP(Q183,'code nicheur'!$A$1:$C$16,3,FALSE))</f>
        <v/>
      </c>
      <c r="T183" s="13" t="str">
        <f>IF(D183="","",VLOOKUP(D183,'Cartes IGN'!$A$1:$C$3233,3,FALSE))</f>
        <v/>
      </c>
    </row>
    <row r="184" spans="1:20" s="26" customFormat="1" ht="15.75">
      <c r="A184" s="14" t="str">
        <f>IF(B184="","",VLOOKUP(B184,Espèces!$A$2:$B$510,2,FALSE))</f>
        <v/>
      </c>
      <c r="B184" s="9"/>
      <c r="C184" s="14" t="str">
        <f>IF(D184="","",VLOOKUP(D184,'Cartes IGN'!$A$1:$B$3233,2,FALSE))</f>
        <v/>
      </c>
      <c r="D184"/>
      <c r="F184" s="31"/>
      <c r="G184" s="17"/>
      <c r="I184" s="34"/>
      <c r="J184" s="18"/>
      <c r="K184" s="18"/>
      <c r="L184" s="51"/>
      <c r="M184" s="51"/>
      <c r="N184" s="65"/>
      <c r="O184" s="50"/>
      <c r="P184" s="20" t="str">
        <f>IF(D184="","",VLOOKUP(D184,'Cartes IGN'!$A$1:$D$3233,4,FALSE))</f>
        <v/>
      </c>
      <c r="Q184" s="32"/>
      <c r="R184" s="23" t="str">
        <f>IF(Q184="","",VLOOKUP(Q184,'code nicheur'!$A$1:$B$16,2,FALSE))</f>
        <v/>
      </c>
      <c r="S184" s="20" t="str">
        <f>IF(Q184="","",VLOOKUP(Q184,'code nicheur'!$A$1:$C$16,3,FALSE))</f>
        <v/>
      </c>
      <c r="T184" s="13" t="str">
        <f>IF(D184="","",VLOOKUP(D184,'Cartes IGN'!$A$1:$C$3233,3,FALSE))</f>
        <v/>
      </c>
    </row>
    <row r="185" spans="1:20" s="26" customFormat="1" ht="15.75">
      <c r="A185" s="14" t="str">
        <f>IF(B185="","",VLOOKUP(B185,Espèces!$A$2:$B$510,2,FALSE))</f>
        <v/>
      </c>
      <c r="B185" s="9"/>
      <c r="C185" s="14" t="str">
        <f>IF(D185="","",VLOOKUP(D185,'Cartes IGN'!$A$1:$B$3233,2,FALSE))</f>
        <v/>
      </c>
      <c r="D185"/>
      <c r="F185" s="31"/>
      <c r="G185" s="17"/>
      <c r="I185" s="34"/>
      <c r="J185" s="18"/>
      <c r="K185" s="18"/>
      <c r="L185" s="51"/>
      <c r="M185" s="51"/>
      <c r="N185" s="65"/>
      <c r="O185" s="50"/>
      <c r="P185" s="20" t="str">
        <f>IF(D185="","",VLOOKUP(D185,'Cartes IGN'!$A$1:$D$3233,4,FALSE))</f>
        <v/>
      </c>
      <c r="Q185" s="32"/>
      <c r="R185" s="23" t="str">
        <f>IF(Q185="","",VLOOKUP(Q185,'code nicheur'!$A$1:$B$16,2,FALSE))</f>
        <v/>
      </c>
      <c r="S185" s="20" t="str">
        <f>IF(Q185="","",VLOOKUP(Q185,'code nicheur'!$A$1:$C$16,3,FALSE))</f>
        <v/>
      </c>
      <c r="T185" s="13" t="str">
        <f>IF(D185="","",VLOOKUP(D185,'Cartes IGN'!$A$1:$C$3233,3,FALSE))</f>
        <v/>
      </c>
    </row>
    <row r="186" spans="1:20" s="26" customFormat="1" ht="15.75">
      <c r="A186" s="14" t="str">
        <f>IF(B186="","",VLOOKUP(B186,Espèces!$A$2:$B$510,2,FALSE))</f>
        <v/>
      </c>
      <c r="B186" s="9"/>
      <c r="C186" s="14" t="str">
        <f>IF(D186="","",VLOOKUP(D186,'Cartes IGN'!$A$1:$B$3233,2,FALSE))</f>
        <v/>
      </c>
      <c r="D186"/>
      <c r="F186" s="31"/>
      <c r="G186" s="17"/>
      <c r="I186" s="34"/>
      <c r="J186" s="18"/>
      <c r="K186" s="18"/>
      <c r="L186" s="51"/>
      <c r="M186" s="51"/>
      <c r="N186" s="65"/>
      <c r="O186" s="50"/>
      <c r="P186" s="20" t="str">
        <f>IF(D186="","",VLOOKUP(D186,'Cartes IGN'!$A$1:$D$3233,4,FALSE))</f>
        <v/>
      </c>
      <c r="Q186" s="32"/>
      <c r="R186" s="23" t="str">
        <f>IF(Q186="","",VLOOKUP(Q186,'code nicheur'!$A$1:$B$16,2,FALSE))</f>
        <v/>
      </c>
      <c r="S186" s="20" t="str">
        <f>IF(Q186="","",VLOOKUP(Q186,'code nicheur'!$A$1:$C$16,3,FALSE))</f>
        <v/>
      </c>
      <c r="T186" s="13" t="str">
        <f>IF(D186="","",VLOOKUP(D186,'Cartes IGN'!$A$1:$C$3233,3,FALSE))</f>
        <v/>
      </c>
    </row>
    <row r="187" spans="1:20" ht="15.75">
      <c r="A187" s="14" t="str">
        <f>IF(B187="","",VLOOKUP(B187,Espèces!$A$2:$B$510,2,FALSE))</f>
        <v/>
      </c>
      <c r="B187" s="9"/>
      <c r="C187" s="14" t="str">
        <f>IF(D187="","",VLOOKUP(D187,'Cartes IGN'!$A$1:$B$3233,2,FALSE))</f>
        <v/>
      </c>
      <c r="D187"/>
      <c r="F187" s="31"/>
      <c r="G187" s="17"/>
      <c r="J187" s="18"/>
      <c r="K187" s="18"/>
      <c r="L187" s="51"/>
      <c r="M187" s="51"/>
      <c r="N187" s="65"/>
      <c r="O187" s="50"/>
      <c r="P187" s="20" t="str">
        <f>IF(D187="","",VLOOKUP(D187,'Cartes IGN'!$A$1:$D$3233,4,FALSE))</f>
        <v/>
      </c>
      <c r="Q187" s="19"/>
      <c r="R187" s="23" t="str">
        <f>IF(Q187="","",VLOOKUP(Q187,'code nicheur'!$A$1:$B$16,2,FALSE))</f>
        <v/>
      </c>
      <c r="S187" s="20" t="str">
        <f>IF(Q187="","",VLOOKUP(Q187,'code nicheur'!$A$1:$C$16,3,FALSE))</f>
        <v/>
      </c>
      <c r="T187" s="13" t="str">
        <f>IF(D187="","",VLOOKUP(D187,'Cartes IGN'!$A$1:$C$3233,3,FALSE))</f>
        <v/>
      </c>
    </row>
    <row r="188" spans="1:20" ht="15.75">
      <c r="A188" s="14" t="str">
        <f>IF(B188="","",VLOOKUP(B188,Espèces!$A$2:$B$510,2,FALSE))</f>
        <v/>
      </c>
      <c r="B188" s="9"/>
      <c r="C188" s="14" t="str">
        <f>IF(D188="","",VLOOKUP(D188,'Cartes IGN'!$A$1:$B$3233,2,FALSE))</f>
        <v/>
      </c>
      <c r="D188"/>
      <c r="G188" s="17"/>
      <c r="J188" s="18"/>
      <c r="K188" s="18"/>
      <c r="L188" s="51"/>
      <c r="M188" s="51"/>
      <c r="N188" s="65"/>
      <c r="O188" s="50"/>
      <c r="P188" s="20" t="str">
        <f>IF(D188="","",VLOOKUP(D188,'Cartes IGN'!$A$1:$D$3233,4,FALSE))</f>
        <v/>
      </c>
      <c r="Q188" s="19"/>
      <c r="R188" s="23" t="str">
        <f>IF(Q188="","",VLOOKUP(Q188,'code nicheur'!$A$1:$B$16,2,FALSE))</f>
        <v/>
      </c>
      <c r="S188" s="20" t="str">
        <f>IF(Q188="","",VLOOKUP(Q188,'code nicheur'!$A$1:$C$16,3,FALSE))</f>
        <v/>
      </c>
      <c r="T188" s="13" t="str">
        <f>IF(D188="","",VLOOKUP(D188,'Cartes IGN'!$A$1:$C$3233,3,FALSE))</f>
        <v/>
      </c>
    </row>
    <row r="189" spans="1:20" ht="15.75">
      <c r="A189" s="14" t="str">
        <f>IF(B189="","",VLOOKUP(B189,Espèces!$A$2:$B$510,2,FALSE))</f>
        <v/>
      </c>
      <c r="B189" s="9"/>
      <c r="C189" s="14" t="str">
        <f>IF(D189="","",VLOOKUP(D189,'Cartes IGN'!$A$1:$B$3233,2,FALSE))</f>
        <v/>
      </c>
      <c r="D189"/>
      <c r="G189" s="17"/>
      <c r="J189" s="18"/>
      <c r="K189" s="18"/>
      <c r="L189" s="51"/>
      <c r="M189" s="51"/>
      <c r="N189" s="65"/>
      <c r="O189" s="50"/>
      <c r="P189" s="20" t="str">
        <f>IF(D189="","",VLOOKUP(D189,'Cartes IGN'!$A$1:$D$3233,4,FALSE))</f>
        <v/>
      </c>
      <c r="Q189" s="19"/>
      <c r="R189" s="23" t="str">
        <f>IF(Q189="","",VLOOKUP(Q189,'code nicheur'!$A$1:$B$16,2,FALSE))</f>
        <v/>
      </c>
      <c r="S189" s="20" t="str">
        <f>IF(Q189="","",VLOOKUP(Q189,'code nicheur'!$A$1:$C$16,3,FALSE))</f>
        <v/>
      </c>
      <c r="T189" s="13" t="str">
        <f>IF(D189="","",VLOOKUP(D189,'Cartes IGN'!$A$1:$C$3233,3,FALSE))</f>
        <v/>
      </c>
    </row>
    <row r="190" spans="1:20" ht="15.75">
      <c r="A190" s="14" t="str">
        <f>IF(B190="","",VLOOKUP(B190,Espèces!$A$2:$B$510,2,FALSE))</f>
        <v/>
      </c>
      <c r="B190" s="9"/>
      <c r="C190" s="14" t="str">
        <f>IF(D190="","",VLOOKUP(D190,'Cartes IGN'!$A$1:$B$3233,2,FALSE))</f>
        <v/>
      </c>
      <c r="D190"/>
      <c r="G190" s="17"/>
      <c r="J190" s="18"/>
      <c r="K190" s="18"/>
      <c r="L190" s="51"/>
      <c r="M190" s="51"/>
      <c r="N190" s="65"/>
      <c r="O190" s="50"/>
      <c r="P190" s="20" t="str">
        <f>IF(D190="","",VLOOKUP(D190,'Cartes IGN'!$A$1:$D$3233,4,FALSE))</f>
        <v/>
      </c>
      <c r="Q190" s="19"/>
      <c r="R190" s="23" t="str">
        <f>IF(Q190="","",VLOOKUP(Q190,'code nicheur'!$A$1:$B$16,2,FALSE))</f>
        <v/>
      </c>
      <c r="S190" s="20" t="str">
        <f>IF(Q190="","",VLOOKUP(Q190,'code nicheur'!$A$1:$C$16,3,FALSE))</f>
        <v/>
      </c>
      <c r="T190" s="13" t="str">
        <f>IF(D190="","",VLOOKUP(D190,'Cartes IGN'!$A$1:$C$3233,3,FALSE))</f>
        <v/>
      </c>
    </row>
    <row r="191" spans="1:20" ht="15.75">
      <c r="A191" s="14" t="str">
        <f>IF(B191="","",VLOOKUP(B191,Espèces!$A$2:$B$510,2,FALSE))</f>
        <v/>
      </c>
      <c r="B191" s="9"/>
      <c r="C191" s="14" t="str">
        <f>IF(D191="","",VLOOKUP(D191,'Cartes IGN'!$A$1:$B$3233,2,FALSE))</f>
        <v/>
      </c>
      <c r="D191"/>
      <c r="E191" s="26"/>
      <c r="G191" s="17"/>
      <c r="J191" s="18"/>
      <c r="K191" s="18"/>
      <c r="L191" s="51"/>
      <c r="M191" s="51"/>
      <c r="N191" s="65"/>
      <c r="O191" s="50"/>
      <c r="P191" s="20" t="str">
        <f>IF(D191="","",VLOOKUP(D191,'Cartes IGN'!$A$1:$D$3233,4,FALSE))</f>
        <v/>
      </c>
      <c r="Q191" s="19"/>
      <c r="R191" s="23" t="str">
        <f>IF(Q191="","",VLOOKUP(Q191,'code nicheur'!$A$1:$B$16,2,FALSE))</f>
        <v/>
      </c>
      <c r="S191" s="20" t="str">
        <f>IF(Q191="","",VLOOKUP(Q191,'code nicheur'!$A$1:$C$16,3,FALSE))</f>
        <v/>
      </c>
      <c r="T191" s="13" t="str">
        <f>IF(D191="","",VLOOKUP(D191,'Cartes IGN'!$A$1:$C$3233,3,FALSE))</f>
        <v/>
      </c>
    </row>
    <row r="192" spans="1:20" ht="15.75">
      <c r="A192" s="14" t="str">
        <f>IF(B192="","",VLOOKUP(B192,Espèces!$A$2:$B$510,2,FALSE))</f>
        <v/>
      </c>
      <c r="B192" s="9"/>
      <c r="C192" s="14" t="str">
        <f>IF(D192="","",VLOOKUP(D192,'Cartes IGN'!$A$1:$B$3233,2,FALSE))</f>
        <v/>
      </c>
      <c r="D192"/>
      <c r="E192" s="26"/>
      <c r="G192" s="17"/>
      <c r="J192" s="18"/>
      <c r="K192" s="18"/>
      <c r="L192" s="51"/>
      <c r="M192" s="51"/>
      <c r="N192" s="65"/>
      <c r="O192" s="50"/>
      <c r="P192" s="20" t="str">
        <f>IF(D192="","",VLOOKUP(D192,'Cartes IGN'!$A$1:$D$3233,4,FALSE))</f>
        <v/>
      </c>
      <c r="Q192" s="19"/>
      <c r="R192" s="23" t="str">
        <f>IF(Q192="","",VLOOKUP(Q192,'code nicheur'!$A$1:$B$16,2,FALSE))</f>
        <v/>
      </c>
      <c r="S192" s="20" t="str">
        <f>IF(Q192="","",VLOOKUP(Q192,'code nicheur'!$A$1:$C$16,3,FALSE))</f>
        <v/>
      </c>
      <c r="T192" s="13" t="str">
        <f>IF(D192="","",VLOOKUP(D192,'Cartes IGN'!$A$1:$C$3233,3,FALSE))</f>
        <v/>
      </c>
    </row>
    <row r="193" spans="1:20" ht="15.75">
      <c r="A193" s="14" t="str">
        <f>IF(B193="","",VLOOKUP(B193,Espèces!$A$2:$B$510,2,FALSE))</f>
        <v/>
      </c>
      <c r="B193" s="9"/>
      <c r="C193" s="14" t="str">
        <f>IF(D193="","",VLOOKUP(D193,'Cartes IGN'!$A$1:$B$3233,2,FALSE))</f>
        <v/>
      </c>
      <c r="D193"/>
      <c r="E193" s="26"/>
      <c r="G193" s="17"/>
      <c r="J193" s="18"/>
      <c r="K193" s="18"/>
      <c r="L193" s="51"/>
      <c r="M193" s="51"/>
      <c r="N193" s="65"/>
      <c r="O193" s="50"/>
      <c r="P193" s="20" t="str">
        <f>IF(D193="","",VLOOKUP(D193,'Cartes IGN'!$A$1:$D$3233,4,FALSE))</f>
        <v/>
      </c>
      <c r="Q193" s="19"/>
      <c r="R193" s="23" t="str">
        <f>IF(Q193="","",VLOOKUP(Q193,'code nicheur'!$A$1:$B$16,2,FALSE))</f>
        <v/>
      </c>
      <c r="S193" s="20" t="str">
        <f>IF(Q193="","",VLOOKUP(Q193,'code nicheur'!$A$1:$C$16,3,FALSE))</f>
        <v/>
      </c>
      <c r="T193" s="13" t="str">
        <f>IF(D193="","",VLOOKUP(D193,'Cartes IGN'!$A$1:$C$3233,3,FALSE))</f>
        <v/>
      </c>
    </row>
    <row r="194" spans="1:20" ht="15.75">
      <c r="A194" s="14" t="str">
        <f>IF(B194="","",VLOOKUP(B194,Espèces!$A$2:$B$510,2,FALSE))</f>
        <v/>
      </c>
      <c r="B194" s="9"/>
      <c r="C194" s="14" t="str">
        <f>IF(D194="","",VLOOKUP(D194,'Cartes IGN'!$A$1:$B$3233,2,FALSE))</f>
        <v/>
      </c>
      <c r="D194"/>
      <c r="E194" s="26"/>
      <c r="G194" s="17"/>
      <c r="J194" s="18"/>
      <c r="K194" s="18"/>
      <c r="L194" s="51"/>
      <c r="M194" s="51"/>
      <c r="N194" s="65"/>
      <c r="O194" s="50"/>
      <c r="P194" s="20" t="str">
        <f>IF(D194="","",VLOOKUP(D194,'Cartes IGN'!$A$1:$D$3233,4,FALSE))</f>
        <v/>
      </c>
      <c r="Q194" s="19"/>
      <c r="R194" s="23" t="str">
        <f>IF(Q194="","",VLOOKUP(Q194,'code nicheur'!$A$1:$B$16,2,FALSE))</f>
        <v/>
      </c>
      <c r="S194" s="20" t="str">
        <f>IF(Q194="","",VLOOKUP(Q194,'code nicheur'!$A$1:$C$16,3,FALSE))</f>
        <v/>
      </c>
      <c r="T194" s="13" t="str">
        <f>IF(D194="","",VLOOKUP(D194,'Cartes IGN'!$A$1:$C$3233,3,FALSE))</f>
        <v/>
      </c>
    </row>
    <row r="195" spans="1:20" ht="15.75">
      <c r="A195" s="14" t="str">
        <f>IF(B195="","",VLOOKUP(B195,Espèces!$A$2:$B$510,2,FALSE))</f>
        <v/>
      </c>
      <c r="B195" s="9"/>
      <c r="C195" s="14" t="str">
        <f>IF(D195="","",VLOOKUP(D195,'Cartes IGN'!$A$1:$B$3233,2,FALSE))</f>
        <v/>
      </c>
      <c r="D195"/>
      <c r="E195" s="26"/>
      <c r="G195" s="17"/>
      <c r="J195" s="18"/>
      <c r="K195" s="18"/>
      <c r="L195" s="51"/>
      <c r="M195" s="51"/>
      <c r="N195" s="65"/>
      <c r="O195" s="50"/>
      <c r="P195" s="20" t="str">
        <f>IF(D195="","",VLOOKUP(D195,'Cartes IGN'!$A$1:$D$3233,4,FALSE))</f>
        <v/>
      </c>
      <c r="Q195" s="19"/>
      <c r="R195" s="23" t="str">
        <f>IF(Q195="","",VLOOKUP(Q195,'code nicheur'!$A$1:$B$16,2,FALSE))</f>
        <v/>
      </c>
      <c r="S195" s="20" t="str">
        <f>IF(Q195="","",VLOOKUP(Q195,'code nicheur'!$A$1:$C$16,3,FALSE))</f>
        <v/>
      </c>
      <c r="T195" s="13" t="str">
        <f>IF(D195="","",VLOOKUP(D195,'Cartes IGN'!$A$1:$C$3233,3,FALSE))</f>
        <v/>
      </c>
    </row>
    <row r="196" spans="1:20" ht="15.75">
      <c r="A196" s="14" t="str">
        <f>IF(B196="","",VLOOKUP(B196,Espèces!$A$2:$B$510,2,FALSE))</f>
        <v/>
      </c>
      <c r="B196" s="9"/>
      <c r="C196" s="14" t="str">
        <f>IF(D196="","",VLOOKUP(D196,'Cartes IGN'!$A$1:$B$3233,2,FALSE))</f>
        <v/>
      </c>
      <c r="D196"/>
      <c r="E196" s="26"/>
      <c r="G196" s="17"/>
      <c r="J196" s="18"/>
      <c r="K196" s="18"/>
      <c r="L196" s="51"/>
      <c r="M196" s="51"/>
      <c r="N196" s="65"/>
      <c r="O196" s="50"/>
      <c r="P196" s="20" t="str">
        <f>IF(D196="","",VLOOKUP(D196,'Cartes IGN'!$A$1:$D$3233,4,FALSE))</f>
        <v/>
      </c>
      <c r="Q196" s="19"/>
      <c r="R196" s="23" t="str">
        <f>IF(Q196="","",VLOOKUP(Q196,'code nicheur'!$A$1:$B$16,2,FALSE))</f>
        <v/>
      </c>
      <c r="S196" s="20" t="str">
        <f>IF(Q196="","",VLOOKUP(Q196,'code nicheur'!$A$1:$C$16,3,FALSE))</f>
        <v/>
      </c>
      <c r="T196" s="13" t="str">
        <f>IF(D196="","",VLOOKUP(D196,'Cartes IGN'!$A$1:$C$3233,3,FALSE))</f>
        <v/>
      </c>
    </row>
    <row r="197" spans="1:20" ht="15.75">
      <c r="A197" s="14" t="str">
        <f>IF(B197="","",VLOOKUP(B197,Espèces!$A$2:$B$510,2,FALSE))</f>
        <v/>
      </c>
      <c r="B197" s="9"/>
      <c r="C197" s="14" t="str">
        <f>IF(D197="","",VLOOKUP(D197,'Cartes IGN'!$A$1:$B$3233,2,FALSE))</f>
        <v/>
      </c>
      <c r="D197"/>
      <c r="G197" s="17"/>
      <c r="J197" s="18"/>
      <c r="K197" s="18"/>
      <c r="L197" s="51"/>
      <c r="M197" s="51"/>
      <c r="N197" s="65"/>
      <c r="O197" s="50"/>
      <c r="P197" s="20" t="str">
        <f>IF(D197="","",VLOOKUP(D197,'Cartes IGN'!$A$1:$D$3233,4,FALSE))</f>
        <v/>
      </c>
      <c r="Q197" s="19"/>
      <c r="R197" s="23" t="str">
        <f>IF(Q197="","",VLOOKUP(Q197,'code nicheur'!$A$1:$B$16,2,FALSE))</f>
        <v/>
      </c>
      <c r="S197" s="20" t="str">
        <f>IF(Q197="","",VLOOKUP(Q197,'code nicheur'!$A$1:$C$16,3,FALSE))</f>
        <v/>
      </c>
      <c r="T197" s="13" t="str">
        <f>IF(D197="","",VLOOKUP(D197,'Cartes IGN'!$A$1:$C$3233,3,FALSE))</f>
        <v/>
      </c>
    </row>
    <row r="198" spans="1:20" ht="15.75">
      <c r="A198" s="14" t="str">
        <f>IF(B198="","",VLOOKUP(B198,Espèces!$A$2:$B$510,2,FALSE))</f>
        <v/>
      </c>
      <c r="B198" s="9"/>
      <c r="C198" s="14" t="str">
        <f>IF(D198="","",VLOOKUP(D198,'Cartes IGN'!$A$1:$B$3233,2,FALSE))</f>
        <v/>
      </c>
      <c r="D198"/>
      <c r="G198" s="17"/>
      <c r="J198" s="18"/>
      <c r="K198" s="18"/>
      <c r="L198" s="51"/>
      <c r="M198" s="51"/>
      <c r="N198" s="65"/>
      <c r="O198" s="50"/>
      <c r="P198" s="20" t="str">
        <f>IF(D198="","",VLOOKUP(D198,'Cartes IGN'!$A$1:$D$3233,4,FALSE))</f>
        <v/>
      </c>
      <c r="Q198" s="19"/>
      <c r="R198" s="23" t="str">
        <f>IF(Q198="","",VLOOKUP(Q198,'code nicheur'!$A$1:$B$16,2,FALSE))</f>
        <v/>
      </c>
      <c r="S198" s="20" t="str">
        <f>IF(Q198="","",VLOOKUP(Q198,'code nicheur'!$A$1:$C$16,3,FALSE))</f>
        <v/>
      </c>
      <c r="T198" s="13" t="str">
        <f>IF(D198="","",VLOOKUP(D198,'Cartes IGN'!$A$1:$C$3233,3,FALSE))</f>
        <v/>
      </c>
    </row>
    <row r="199" spans="1:20" ht="15.75">
      <c r="A199" s="14" t="str">
        <f>IF(B199="","",VLOOKUP(B199,Espèces!$A$2:$B$510,2,FALSE))</f>
        <v/>
      </c>
      <c r="B199" s="9"/>
      <c r="C199" s="14" t="str">
        <f>IF(D199="","",VLOOKUP(D199,'Cartes IGN'!$A$1:$B$3233,2,FALSE))</f>
        <v/>
      </c>
      <c r="D199"/>
      <c r="G199" s="17"/>
      <c r="J199" s="18"/>
      <c r="K199" s="18"/>
      <c r="L199" s="51"/>
      <c r="M199" s="51"/>
      <c r="N199" s="65"/>
      <c r="O199" s="50"/>
      <c r="P199" s="20" t="str">
        <f>IF(D199="","",VLOOKUP(D199,'Cartes IGN'!$A$1:$D$3233,4,FALSE))</f>
        <v/>
      </c>
      <c r="Q199" s="19"/>
      <c r="R199" s="23" t="str">
        <f>IF(Q199="","",VLOOKUP(Q199,'code nicheur'!$A$1:$B$16,2,FALSE))</f>
        <v/>
      </c>
      <c r="S199" s="20" t="str">
        <f>IF(Q199="","",VLOOKUP(Q199,'code nicheur'!$A$1:$C$16,3,FALSE))</f>
        <v/>
      </c>
      <c r="T199" s="13" t="str">
        <f>IF(D199="","",VLOOKUP(D199,'Cartes IGN'!$A$1:$C$3233,3,FALSE))</f>
        <v/>
      </c>
    </row>
    <row r="200" spans="1:20" ht="15.75">
      <c r="A200" s="14" t="str">
        <f>IF(B200="","",VLOOKUP(B200,Espèces!$A$2:$B$510,2,FALSE))</f>
        <v/>
      </c>
      <c r="B200" s="9"/>
      <c r="C200" s="14" t="str">
        <f>IF(D200="","",VLOOKUP(D200,'Cartes IGN'!$A$1:$B$3233,2,FALSE))</f>
        <v/>
      </c>
      <c r="D200"/>
      <c r="E200" s="26"/>
      <c r="G200" s="17"/>
      <c r="J200" s="18"/>
      <c r="K200" s="18"/>
      <c r="L200" s="51"/>
      <c r="M200" s="51"/>
      <c r="N200" s="65"/>
      <c r="O200" s="50"/>
      <c r="P200" s="20" t="str">
        <f>IF(D200="","",VLOOKUP(D200,'Cartes IGN'!$A$1:$D$3233,4,FALSE))</f>
        <v/>
      </c>
      <c r="Q200" s="19"/>
      <c r="R200" s="23" t="str">
        <f>IF(Q200="","",VLOOKUP(Q200,'code nicheur'!$A$1:$B$16,2,FALSE))</f>
        <v/>
      </c>
      <c r="S200" s="20" t="str">
        <f>IF(Q200="","",VLOOKUP(Q200,'code nicheur'!$A$1:$C$16,3,FALSE))</f>
        <v/>
      </c>
      <c r="T200" s="13" t="str">
        <f>IF(D200="","",VLOOKUP(D200,'Cartes IGN'!$A$1:$C$3233,3,FALSE))</f>
        <v/>
      </c>
    </row>
    <row r="201" spans="1:20" ht="15.75">
      <c r="A201" s="14" t="str">
        <f>IF(B201="","",VLOOKUP(B201,Espèces!$A$2:$B$510,2,FALSE))</f>
        <v/>
      </c>
      <c r="B201" s="9"/>
      <c r="C201" s="14" t="str">
        <f>IF(D201="","",VLOOKUP(D201,'Cartes IGN'!$A$1:$B$3233,2,FALSE))</f>
        <v/>
      </c>
      <c r="D201"/>
      <c r="E201" s="26"/>
      <c r="G201" s="17"/>
      <c r="J201" s="18"/>
      <c r="K201" s="18"/>
      <c r="L201" s="51"/>
      <c r="M201" s="51"/>
      <c r="N201" s="65"/>
      <c r="O201" s="50"/>
      <c r="P201" s="20" t="str">
        <f>IF(D201="","",VLOOKUP(D201,'Cartes IGN'!$A$1:$D$3233,4,FALSE))</f>
        <v/>
      </c>
      <c r="Q201" s="19"/>
      <c r="R201" s="23" t="str">
        <f>IF(Q201="","",VLOOKUP(Q201,'code nicheur'!$A$1:$B$16,2,FALSE))</f>
        <v/>
      </c>
      <c r="S201" s="20" t="str">
        <f>IF(Q201="","",VLOOKUP(Q201,'code nicheur'!$A$1:$C$16,3,FALSE))</f>
        <v/>
      </c>
      <c r="T201" s="13" t="str">
        <f>IF(D201="","",VLOOKUP(D201,'Cartes IGN'!$A$1:$C$3233,3,FALSE))</f>
        <v/>
      </c>
    </row>
    <row r="202" spans="1:20" ht="15.75">
      <c r="A202" s="14" t="str">
        <f>IF(B202="","",VLOOKUP(B202,Espèces!$A$2:$B$510,2,FALSE))</f>
        <v/>
      </c>
      <c r="B202" s="9"/>
      <c r="C202" s="14" t="str">
        <f>IF(D202="","",VLOOKUP(D202,'Cartes IGN'!$A$1:$B$3233,2,FALSE))</f>
        <v/>
      </c>
      <c r="D202"/>
      <c r="E202" s="26"/>
      <c r="G202" s="17"/>
      <c r="J202" s="18"/>
      <c r="K202" s="18"/>
      <c r="L202" s="51"/>
      <c r="M202" s="51"/>
      <c r="N202" s="65"/>
      <c r="O202" s="50"/>
      <c r="P202" s="20" t="str">
        <f>IF(D202="","",VLOOKUP(D202,'Cartes IGN'!$A$1:$D$3233,4,FALSE))</f>
        <v/>
      </c>
      <c r="Q202" s="19"/>
      <c r="R202" s="23" t="str">
        <f>IF(Q202="","",VLOOKUP(Q202,'code nicheur'!$A$1:$B$16,2,FALSE))</f>
        <v/>
      </c>
      <c r="S202" s="20" t="str">
        <f>IF(Q202="","",VLOOKUP(Q202,'code nicheur'!$A$1:$C$16,3,FALSE))</f>
        <v/>
      </c>
      <c r="T202" s="13" t="str">
        <f>IF(D202="","",VLOOKUP(D202,'Cartes IGN'!$A$1:$C$3233,3,FALSE))</f>
        <v/>
      </c>
    </row>
    <row r="203" spans="1:20" ht="15.75">
      <c r="A203" s="14" t="str">
        <f>IF(B203="","",VLOOKUP(B203,Espèces!$A$2:$B$510,2,FALSE))</f>
        <v/>
      </c>
      <c r="B203" s="9"/>
      <c r="C203" s="14" t="str">
        <f>IF(D203="","",VLOOKUP(D203,'Cartes IGN'!$A$1:$B$3233,2,FALSE))</f>
        <v/>
      </c>
      <c r="D203"/>
      <c r="E203" s="26"/>
      <c r="G203" s="17"/>
      <c r="J203" s="18"/>
      <c r="K203" s="18"/>
      <c r="L203" s="51"/>
      <c r="M203" s="51"/>
      <c r="N203" s="65"/>
      <c r="O203" s="50"/>
      <c r="P203" s="20" t="str">
        <f>IF(D203="","",VLOOKUP(D203,'Cartes IGN'!$A$1:$D$3233,4,FALSE))</f>
        <v/>
      </c>
      <c r="Q203" s="19"/>
      <c r="R203" s="23" t="str">
        <f>IF(Q203="","",VLOOKUP(Q203,'code nicheur'!$A$1:$B$16,2,FALSE))</f>
        <v/>
      </c>
      <c r="S203" s="20" t="str">
        <f>IF(Q203="","",VLOOKUP(Q203,'code nicheur'!$A$1:$C$16,3,FALSE))</f>
        <v/>
      </c>
      <c r="T203" s="13" t="str">
        <f>IF(D203="","",VLOOKUP(D203,'Cartes IGN'!$A$1:$C$3233,3,FALSE))</f>
        <v/>
      </c>
    </row>
    <row r="204" spans="1:20" ht="15.75">
      <c r="A204" s="14" t="str">
        <f>IF(B204="","",VLOOKUP(B204,Espèces!$A$2:$B$510,2,FALSE))</f>
        <v/>
      </c>
      <c r="B204" s="9"/>
      <c r="C204" s="14" t="str">
        <f>IF(D204="","",VLOOKUP(D204,'Cartes IGN'!$A$1:$B$3233,2,FALSE))</f>
        <v/>
      </c>
      <c r="D204"/>
      <c r="G204" s="17"/>
      <c r="J204" s="18"/>
      <c r="K204" s="18"/>
      <c r="L204" s="51"/>
      <c r="M204" s="51"/>
      <c r="N204" s="65"/>
      <c r="O204" s="50"/>
      <c r="P204" s="20" t="str">
        <f>IF(D204="","",VLOOKUP(D204,'Cartes IGN'!$A$1:$D$3233,4,FALSE))</f>
        <v/>
      </c>
      <c r="Q204" s="19"/>
      <c r="R204" s="23" t="str">
        <f>IF(Q204="","",VLOOKUP(Q204,'code nicheur'!$A$1:$B$16,2,FALSE))</f>
        <v/>
      </c>
      <c r="S204" s="20" t="str">
        <f>IF(Q204="","",VLOOKUP(Q204,'code nicheur'!$A$1:$C$16,3,FALSE))</f>
        <v/>
      </c>
      <c r="T204" s="13" t="str">
        <f>IF(D204="","",VLOOKUP(D204,'Cartes IGN'!$A$1:$C$3233,3,FALSE))</f>
        <v/>
      </c>
    </row>
    <row r="205" spans="1:20" ht="15.75">
      <c r="A205" s="14" t="str">
        <f>IF(B205="","",VLOOKUP(B205,Espèces!$A$2:$B$510,2,FALSE))</f>
        <v/>
      </c>
      <c r="B205" s="9"/>
      <c r="C205" s="14" t="str">
        <f>IF(D205="","",VLOOKUP(D205,'Cartes IGN'!$A$1:$B$3233,2,FALSE))</f>
        <v/>
      </c>
      <c r="D205"/>
      <c r="E205" s="26"/>
      <c r="G205" s="17"/>
      <c r="J205" s="18"/>
      <c r="K205" s="18"/>
      <c r="L205" s="51"/>
      <c r="M205" s="51"/>
      <c r="N205" s="65"/>
      <c r="O205" s="50"/>
      <c r="P205" s="20" t="str">
        <f>IF(D205="","",VLOOKUP(D205,'Cartes IGN'!$A$1:$D$3233,4,FALSE))</f>
        <v/>
      </c>
      <c r="Q205" s="19"/>
      <c r="R205" s="23" t="str">
        <f>IF(Q205="","",VLOOKUP(Q205,'code nicheur'!$A$1:$B$16,2,FALSE))</f>
        <v/>
      </c>
      <c r="S205" s="20" t="str">
        <f>IF(Q205="","",VLOOKUP(Q205,'code nicheur'!$A$1:$C$16,3,FALSE))</f>
        <v/>
      </c>
      <c r="T205" s="13" t="str">
        <f>IF(D205="","",VLOOKUP(D205,'Cartes IGN'!$A$1:$C$3233,3,FALSE))</f>
        <v/>
      </c>
    </row>
    <row r="206" spans="1:20" ht="15.75">
      <c r="A206" s="14" t="str">
        <f>IF(B206="","",VLOOKUP(B206,Espèces!$A$2:$B$510,2,FALSE))</f>
        <v/>
      </c>
      <c r="B206" s="9"/>
      <c r="C206" s="14" t="str">
        <f>IF(D206="","",VLOOKUP(D206,'Cartes IGN'!$A$1:$B$3233,2,FALSE))</f>
        <v/>
      </c>
      <c r="D206"/>
      <c r="E206" s="26"/>
      <c r="G206" s="17"/>
      <c r="J206" s="18"/>
      <c r="K206" s="18"/>
      <c r="L206" s="51"/>
      <c r="M206" s="51"/>
      <c r="N206" s="65"/>
      <c r="O206" s="50"/>
      <c r="P206" s="20" t="str">
        <f>IF(D206="","",VLOOKUP(D206,'Cartes IGN'!$A$1:$D$3233,4,FALSE))</f>
        <v/>
      </c>
      <c r="Q206" s="19"/>
      <c r="R206" s="23" t="str">
        <f>IF(Q206="","",VLOOKUP(Q206,'code nicheur'!$A$1:$B$16,2,FALSE))</f>
        <v/>
      </c>
      <c r="S206" s="20" t="str">
        <f>IF(Q206="","",VLOOKUP(Q206,'code nicheur'!$A$1:$C$16,3,FALSE))</f>
        <v/>
      </c>
      <c r="T206" s="13" t="str">
        <f>IF(D206="","",VLOOKUP(D206,'Cartes IGN'!$A$1:$C$3233,3,FALSE))</f>
        <v/>
      </c>
    </row>
    <row r="207" spans="1:20" ht="15.75">
      <c r="A207" s="14" t="str">
        <f>IF(B207="","",VLOOKUP(B207,Espèces!$A$2:$B$510,2,FALSE))</f>
        <v/>
      </c>
      <c r="B207" s="9"/>
      <c r="C207" s="14" t="str">
        <f>IF(D207="","",VLOOKUP(D207,'Cartes IGN'!$A$1:$B$3233,2,FALSE))</f>
        <v/>
      </c>
      <c r="D207"/>
      <c r="G207" s="17"/>
      <c r="J207" s="18"/>
      <c r="K207" s="18"/>
      <c r="L207" s="51"/>
      <c r="M207" s="51"/>
      <c r="N207" s="65"/>
      <c r="O207" s="50"/>
      <c r="P207" s="20" t="str">
        <f>IF(D207="","",VLOOKUP(D207,'Cartes IGN'!$A$1:$D$3233,4,FALSE))</f>
        <v/>
      </c>
      <c r="Q207" s="19"/>
      <c r="R207" s="23" t="str">
        <f>IF(Q207="","",VLOOKUP(Q207,'code nicheur'!$A$1:$B$16,2,FALSE))</f>
        <v/>
      </c>
      <c r="S207" s="20" t="str">
        <f>IF(Q207="","",VLOOKUP(Q207,'code nicheur'!$A$1:$C$16,3,FALSE))</f>
        <v/>
      </c>
      <c r="T207" s="13" t="str">
        <f>IF(D207="","",VLOOKUP(D207,'Cartes IGN'!$A$1:$C$3233,3,FALSE))</f>
        <v/>
      </c>
    </row>
    <row r="208" spans="1:20" ht="15.75">
      <c r="A208" s="14" t="str">
        <f>IF(B208="","",VLOOKUP(B208,Espèces!$A$2:$B$510,2,FALSE))</f>
        <v/>
      </c>
      <c r="B208" s="9"/>
      <c r="C208" s="14" t="str">
        <f>IF(D208="","",VLOOKUP(D208,'Cartes IGN'!$A$1:$B$3233,2,FALSE))</f>
        <v/>
      </c>
      <c r="D208"/>
      <c r="E208" s="26"/>
      <c r="G208" s="17"/>
      <c r="J208" s="18"/>
      <c r="K208" s="18"/>
      <c r="L208" s="51"/>
      <c r="M208" s="51"/>
      <c r="N208" s="65"/>
      <c r="O208" s="50"/>
      <c r="P208" s="20" t="str">
        <f>IF(D208="","",VLOOKUP(D208,'Cartes IGN'!$A$1:$D$3233,4,FALSE))</f>
        <v/>
      </c>
      <c r="Q208" s="19"/>
      <c r="R208" s="23" t="str">
        <f>IF(Q208="","",VLOOKUP(Q208,'code nicheur'!$A$1:$B$16,2,FALSE))</f>
        <v/>
      </c>
      <c r="S208" s="20" t="str">
        <f>IF(Q208="","",VLOOKUP(Q208,'code nicheur'!$A$1:$C$16,3,FALSE))</f>
        <v/>
      </c>
      <c r="T208" s="13" t="str">
        <f>IF(D208="","",VLOOKUP(D208,'Cartes IGN'!$A$1:$C$3233,3,FALSE))</f>
        <v/>
      </c>
    </row>
    <row r="209" spans="1:20" ht="15.75">
      <c r="A209" s="14" t="str">
        <f>IF(B209="","",VLOOKUP(B209,Espèces!$A$2:$B$510,2,FALSE))</f>
        <v/>
      </c>
      <c r="B209" s="9"/>
      <c r="C209" s="14" t="str">
        <f>IF(D209="","",VLOOKUP(D209,'Cartes IGN'!$A$1:$B$3233,2,FALSE))</f>
        <v/>
      </c>
      <c r="D209"/>
      <c r="G209" s="17"/>
      <c r="J209" s="18"/>
      <c r="K209" s="18"/>
      <c r="L209" s="51"/>
      <c r="M209" s="51"/>
      <c r="N209" s="65"/>
      <c r="O209" s="50"/>
      <c r="P209" s="20" t="str">
        <f>IF(D209="","",VLOOKUP(D209,'Cartes IGN'!$A$1:$D$3233,4,FALSE))</f>
        <v/>
      </c>
      <c r="Q209" s="19"/>
      <c r="R209" s="23" t="str">
        <f>IF(Q209="","",VLOOKUP(Q209,'code nicheur'!$A$1:$B$16,2,FALSE))</f>
        <v/>
      </c>
      <c r="S209" s="20" t="str">
        <f>IF(Q209="","",VLOOKUP(Q209,'code nicheur'!$A$1:$C$16,3,FALSE))</f>
        <v/>
      </c>
      <c r="T209" s="13" t="str">
        <f>IF(D209="","",VLOOKUP(D209,'Cartes IGN'!$A$1:$C$3233,3,FALSE))</f>
        <v/>
      </c>
    </row>
    <row r="210" spans="1:20" ht="15.75">
      <c r="A210" s="14" t="str">
        <f>IF(B210="","",VLOOKUP(B210,Espèces!$A$2:$B$510,2,FALSE))</f>
        <v/>
      </c>
      <c r="B210" s="9"/>
      <c r="C210" s="14" t="str">
        <f>IF(D210="","",VLOOKUP(D210,'Cartes IGN'!$A$1:$B$3233,2,FALSE))</f>
        <v/>
      </c>
      <c r="D210"/>
      <c r="E210" s="26"/>
      <c r="G210" s="17"/>
      <c r="J210" s="18"/>
      <c r="K210" s="18"/>
      <c r="L210" s="51"/>
      <c r="M210" s="51"/>
      <c r="N210" s="65"/>
      <c r="O210" s="50"/>
      <c r="P210" s="20" t="str">
        <f>IF(D210="","",VLOOKUP(D210,'Cartes IGN'!$A$1:$D$3233,4,FALSE))</f>
        <v/>
      </c>
      <c r="Q210" s="19"/>
      <c r="R210" s="23" t="str">
        <f>IF(Q210="","",VLOOKUP(Q210,'code nicheur'!$A$1:$B$16,2,FALSE))</f>
        <v/>
      </c>
      <c r="S210" s="20" t="str">
        <f>IF(Q210="","",VLOOKUP(Q210,'code nicheur'!$A$1:$C$16,3,FALSE))</f>
        <v/>
      </c>
      <c r="T210" s="13" t="str">
        <f>IF(D210="","",VLOOKUP(D210,'Cartes IGN'!$A$1:$C$3233,3,FALSE))</f>
        <v/>
      </c>
    </row>
    <row r="211" spans="1:20" ht="15.75">
      <c r="A211" s="14" t="str">
        <f>IF(B211="","",VLOOKUP(B211,Espèces!$A$2:$B$510,2,FALSE))</f>
        <v/>
      </c>
      <c r="B211" s="9"/>
      <c r="C211" s="14" t="str">
        <f>IF(D211="","",VLOOKUP(D211,'Cartes IGN'!$A$1:$B$3233,2,FALSE))</f>
        <v/>
      </c>
      <c r="D211"/>
      <c r="E211" s="26"/>
      <c r="G211" s="17"/>
      <c r="J211" s="18"/>
      <c r="K211" s="18"/>
      <c r="L211" s="51"/>
      <c r="M211" s="51"/>
      <c r="N211" s="65"/>
      <c r="O211" s="50"/>
      <c r="P211" s="20" t="str">
        <f>IF(D211="","",VLOOKUP(D211,'Cartes IGN'!$A$1:$D$3233,4,FALSE))</f>
        <v/>
      </c>
      <c r="Q211" s="19"/>
      <c r="R211" s="23" t="str">
        <f>IF(Q211="","",VLOOKUP(Q211,'code nicheur'!$A$1:$B$16,2,FALSE))</f>
        <v/>
      </c>
      <c r="S211" s="20" t="str">
        <f>IF(Q211="","",VLOOKUP(Q211,'code nicheur'!$A$1:$C$16,3,FALSE))</f>
        <v/>
      </c>
      <c r="T211" s="13" t="str">
        <f>IF(D211="","",VLOOKUP(D211,'Cartes IGN'!$A$1:$C$3233,3,FALSE))</f>
        <v/>
      </c>
    </row>
    <row r="212" spans="1:20" ht="15.75">
      <c r="A212" s="14" t="str">
        <f>IF(B212="","",VLOOKUP(B212,Espèces!$A$2:$B$510,2,FALSE))</f>
        <v/>
      </c>
      <c r="B212" s="9"/>
      <c r="C212" s="14" t="str">
        <f>IF(D212="","",VLOOKUP(D212,'Cartes IGN'!$A$1:$B$3233,2,FALSE))</f>
        <v/>
      </c>
      <c r="D212"/>
      <c r="E212" s="26"/>
      <c r="G212" s="17"/>
      <c r="J212" s="18"/>
      <c r="K212" s="18"/>
      <c r="L212" s="51"/>
      <c r="M212" s="51"/>
      <c r="N212" s="65"/>
      <c r="O212" s="50"/>
      <c r="P212" s="20" t="str">
        <f>IF(D212="","",VLOOKUP(D212,'Cartes IGN'!$A$1:$D$3233,4,FALSE))</f>
        <v/>
      </c>
      <c r="Q212" s="19"/>
      <c r="R212" s="23" t="str">
        <f>IF(Q212="","",VLOOKUP(Q212,'code nicheur'!$A$1:$B$16,2,FALSE))</f>
        <v/>
      </c>
      <c r="S212" s="20" t="str">
        <f>IF(Q212="","",VLOOKUP(Q212,'code nicheur'!$A$1:$C$16,3,FALSE))</f>
        <v/>
      </c>
      <c r="T212" s="13" t="str">
        <f>IF(D212="","",VLOOKUP(D212,'Cartes IGN'!$A$1:$C$3233,3,FALSE))</f>
        <v/>
      </c>
    </row>
    <row r="213" spans="1:20" ht="15.75">
      <c r="A213" s="14" t="str">
        <f>IF(B213="","",VLOOKUP(B213,Espèces!$A$2:$B$510,2,FALSE))</f>
        <v/>
      </c>
      <c r="B213" s="9"/>
      <c r="C213" s="14" t="str">
        <f>IF(D213="","",VLOOKUP(D213,'Cartes IGN'!$A$1:$B$3233,2,FALSE))</f>
        <v/>
      </c>
      <c r="D213"/>
      <c r="E213" s="26"/>
      <c r="G213" s="17"/>
      <c r="J213" s="18"/>
      <c r="K213" s="18"/>
      <c r="L213" s="51"/>
      <c r="M213" s="51"/>
      <c r="N213" s="65"/>
      <c r="O213" s="50"/>
      <c r="P213" s="20" t="str">
        <f>IF(D213="","",VLOOKUP(D213,'Cartes IGN'!$A$1:$D$3233,4,FALSE))</f>
        <v/>
      </c>
      <c r="Q213" s="19"/>
      <c r="R213" s="23" t="str">
        <f>IF(Q213="","",VLOOKUP(Q213,'code nicheur'!$A$1:$B$16,2,FALSE))</f>
        <v/>
      </c>
      <c r="S213" s="20" t="str">
        <f>IF(Q213="","",VLOOKUP(Q213,'code nicheur'!$A$1:$C$16,3,FALSE))</f>
        <v/>
      </c>
      <c r="T213" s="13" t="str">
        <f>IF(D213="","",VLOOKUP(D213,'Cartes IGN'!$A$1:$C$3233,3,FALSE))</f>
        <v/>
      </c>
    </row>
    <row r="214" spans="1:20" ht="15.75">
      <c r="A214" s="14" t="str">
        <f>IF(B214="","",VLOOKUP(B214,Espèces!$A$2:$B$510,2,FALSE))</f>
        <v/>
      </c>
      <c r="B214" s="9"/>
      <c r="C214" s="14" t="str">
        <f>IF(D214="","",VLOOKUP(D214,'Cartes IGN'!$A$1:$B$3233,2,FALSE))</f>
        <v/>
      </c>
      <c r="D214"/>
      <c r="E214" s="26"/>
      <c r="G214" s="17"/>
      <c r="J214" s="18"/>
      <c r="K214" s="18"/>
      <c r="L214" s="51"/>
      <c r="M214" s="51"/>
      <c r="N214" s="65"/>
      <c r="O214" s="50"/>
      <c r="P214" s="20" t="str">
        <f>IF(D214="","",VLOOKUP(D214,'Cartes IGN'!$A$1:$D$3233,4,FALSE))</f>
        <v/>
      </c>
      <c r="Q214" s="19"/>
      <c r="R214" s="23" t="str">
        <f>IF(Q214="","",VLOOKUP(Q214,'code nicheur'!$A$1:$B$16,2,FALSE))</f>
        <v/>
      </c>
      <c r="S214" s="20" t="str">
        <f>IF(Q214="","",VLOOKUP(Q214,'code nicheur'!$A$1:$C$16,3,FALSE))</f>
        <v/>
      </c>
      <c r="T214" s="13" t="str">
        <f>IF(D214="","",VLOOKUP(D214,'Cartes IGN'!$A$1:$C$3233,3,FALSE))</f>
        <v/>
      </c>
    </row>
    <row r="215" spans="1:20" ht="15.75">
      <c r="A215" s="14" t="str">
        <f>IF(B215="","",VLOOKUP(B215,Espèces!$A$2:$B$510,2,FALSE))</f>
        <v/>
      </c>
      <c r="B215" s="9"/>
      <c r="C215" s="14" t="str">
        <f>IF(D215="","",VLOOKUP(D215,'Cartes IGN'!$A$1:$B$3233,2,FALSE))</f>
        <v/>
      </c>
      <c r="D215"/>
      <c r="E215" s="26"/>
      <c r="G215" s="17"/>
      <c r="J215" s="18"/>
      <c r="K215" s="18"/>
      <c r="L215" s="51"/>
      <c r="M215" s="51"/>
      <c r="N215" s="65"/>
      <c r="O215" s="50"/>
      <c r="P215" s="20" t="str">
        <f>IF(D215="","",VLOOKUP(D215,'Cartes IGN'!$A$1:$D$3233,4,FALSE))</f>
        <v/>
      </c>
      <c r="Q215" s="19"/>
      <c r="R215" s="23" t="str">
        <f>IF(Q215="","",VLOOKUP(Q215,'code nicheur'!$A$1:$B$16,2,FALSE))</f>
        <v/>
      </c>
      <c r="S215" s="20" t="str">
        <f>IF(Q215="","",VLOOKUP(Q215,'code nicheur'!$A$1:$C$16,3,FALSE))</f>
        <v/>
      </c>
      <c r="T215" s="13" t="str">
        <f>IF(D215="","",VLOOKUP(D215,'Cartes IGN'!$A$1:$C$3233,3,FALSE))</f>
        <v/>
      </c>
    </row>
    <row r="216" spans="1:20" ht="15.75">
      <c r="A216" s="14" t="str">
        <f>IF(B216="","",VLOOKUP(B216,Espèces!$A$2:$B$510,2,FALSE))</f>
        <v/>
      </c>
      <c r="B216" s="9"/>
      <c r="C216" s="14" t="str">
        <f>IF(D216="","",VLOOKUP(D216,'Cartes IGN'!$A$1:$B$3233,2,FALSE))</f>
        <v/>
      </c>
      <c r="D216"/>
      <c r="G216" s="17"/>
      <c r="J216" s="18"/>
      <c r="K216" s="18"/>
      <c r="L216" s="51"/>
      <c r="M216" s="51"/>
      <c r="N216" s="65"/>
      <c r="O216" s="50"/>
      <c r="P216" s="20" t="str">
        <f>IF(D216="","",VLOOKUP(D216,'Cartes IGN'!$A$1:$D$3233,4,FALSE))</f>
        <v/>
      </c>
      <c r="Q216" s="19"/>
      <c r="R216" s="23" t="str">
        <f>IF(Q216="","",VLOOKUP(Q216,'code nicheur'!$A$1:$B$16,2,FALSE))</f>
        <v/>
      </c>
      <c r="S216" s="20" t="str">
        <f>IF(Q216="","",VLOOKUP(Q216,'code nicheur'!$A$1:$C$16,3,FALSE))</f>
        <v/>
      </c>
      <c r="T216" s="13" t="str">
        <f>IF(D216="","",VLOOKUP(D216,'Cartes IGN'!$A$1:$C$3233,3,FALSE))</f>
        <v/>
      </c>
    </row>
    <row r="217" spans="1:20" ht="15.75">
      <c r="A217" s="14" t="str">
        <f>IF(B217="","",VLOOKUP(B217,Espèces!$A$2:$B$510,2,FALSE))</f>
        <v/>
      </c>
      <c r="B217" s="9"/>
      <c r="C217" s="14" t="str">
        <f>IF(D217="","",VLOOKUP(D217,'Cartes IGN'!$A$1:$B$3233,2,FALSE))</f>
        <v/>
      </c>
      <c r="D217"/>
      <c r="G217" s="17"/>
      <c r="J217" s="18"/>
      <c r="K217" s="18"/>
      <c r="L217" s="51"/>
      <c r="M217" s="51"/>
      <c r="N217" s="65"/>
      <c r="O217" s="50"/>
      <c r="P217" s="20" t="str">
        <f>IF(D217="","",VLOOKUP(D217,'Cartes IGN'!$A$1:$D$3233,4,FALSE))</f>
        <v/>
      </c>
      <c r="Q217" s="19"/>
      <c r="R217" s="23" t="str">
        <f>IF(Q217="","",VLOOKUP(Q217,'code nicheur'!$A$1:$B$16,2,FALSE))</f>
        <v/>
      </c>
      <c r="S217" s="20" t="str">
        <f>IF(Q217="","",VLOOKUP(Q217,'code nicheur'!$A$1:$C$16,3,FALSE))</f>
        <v/>
      </c>
      <c r="T217" s="13" t="str">
        <f>IF(D217="","",VLOOKUP(D217,'Cartes IGN'!$A$1:$C$3233,3,FALSE))</f>
        <v/>
      </c>
    </row>
    <row r="218" spans="1:20" ht="15.75">
      <c r="A218" s="14" t="str">
        <f>IF(B218="","",VLOOKUP(B218,Espèces!$A$2:$B$510,2,FALSE))</f>
        <v/>
      </c>
      <c r="B218" s="9"/>
      <c r="C218" s="14" t="str">
        <f>IF(D218="","",VLOOKUP(D218,'Cartes IGN'!$A$1:$B$3233,2,FALSE))</f>
        <v/>
      </c>
      <c r="D218"/>
      <c r="G218" s="17"/>
      <c r="J218" s="18"/>
      <c r="K218" s="18"/>
      <c r="L218" s="51"/>
      <c r="M218" s="51"/>
      <c r="N218" s="65"/>
      <c r="O218" s="50"/>
      <c r="P218" s="20" t="str">
        <f>IF(D218="","",VLOOKUP(D218,'Cartes IGN'!$A$1:$D$3233,4,FALSE))</f>
        <v/>
      </c>
      <c r="Q218" s="19"/>
      <c r="R218" s="23" t="str">
        <f>IF(Q218="","",VLOOKUP(Q218,'code nicheur'!$A$1:$B$16,2,FALSE))</f>
        <v/>
      </c>
      <c r="S218" s="20" t="str">
        <f>IF(Q218="","",VLOOKUP(Q218,'code nicheur'!$A$1:$C$16,3,FALSE))</f>
        <v/>
      </c>
      <c r="T218" s="13" t="str">
        <f>IF(D218="","",VLOOKUP(D218,'Cartes IGN'!$A$1:$C$3233,3,FALSE))</f>
        <v/>
      </c>
    </row>
    <row r="219" spans="1:20" ht="15.75">
      <c r="A219" s="14" t="str">
        <f>IF(B219="","",VLOOKUP(B219,Espèces!$A$2:$B$510,2,FALSE))</f>
        <v/>
      </c>
      <c r="B219" s="9"/>
      <c r="C219" s="14" t="str">
        <f>IF(D219="","",VLOOKUP(D219,'Cartes IGN'!$A$1:$B$3233,2,FALSE))</f>
        <v/>
      </c>
      <c r="D219"/>
      <c r="G219" s="17"/>
      <c r="J219" s="18"/>
      <c r="K219" s="18"/>
      <c r="L219" s="51"/>
      <c r="M219" s="51"/>
      <c r="N219" s="65"/>
      <c r="O219" s="50"/>
      <c r="P219" s="20" t="str">
        <f>IF(D219="","",VLOOKUP(D219,'Cartes IGN'!$A$1:$D$3233,4,FALSE))</f>
        <v/>
      </c>
      <c r="Q219" s="19"/>
      <c r="R219" s="23" t="str">
        <f>IF(Q219="","",VLOOKUP(Q219,'code nicheur'!$A$1:$B$16,2,FALSE))</f>
        <v/>
      </c>
      <c r="S219" s="20" t="str">
        <f>IF(Q219="","",VLOOKUP(Q219,'code nicheur'!$A$1:$C$16,3,FALSE))</f>
        <v/>
      </c>
      <c r="T219" s="13" t="str">
        <f>IF(D219="","",VLOOKUP(D219,'Cartes IGN'!$A$1:$C$3233,3,FALSE))</f>
        <v/>
      </c>
    </row>
    <row r="220" spans="1:20" ht="15.75">
      <c r="A220" s="14" t="str">
        <f>IF(B220="","",VLOOKUP(B220,Espèces!$A$2:$B$510,2,FALSE))</f>
        <v/>
      </c>
      <c r="B220" s="9"/>
      <c r="C220" s="14" t="str">
        <f>IF(D220="","",VLOOKUP(D220,'Cartes IGN'!$A$1:$B$3233,2,FALSE))</f>
        <v/>
      </c>
      <c r="D220"/>
      <c r="G220" s="17"/>
      <c r="J220" s="18"/>
      <c r="K220" s="18"/>
      <c r="L220" s="51"/>
      <c r="M220" s="51"/>
      <c r="N220" s="65"/>
      <c r="O220" s="50"/>
      <c r="P220" s="20" t="str">
        <f>IF(D220="","",VLOOKUP(D220,'Cartes IGN'!$A$1:$D$3233,4,FALSE))</f>
        <v/>
      </c>
      <c r="Q220" s="19"/>
      <c r="R220" s="23" t="str">
        <f>IF(Q220="","",VLOOKUP(Q220,'code nicheur'!$A$1:$B$16,2,FALSE))</f>
        <v/>
      </c>
      <c r="S220" s="20" t="str">
        <f>IF(Q220="","",VLOOKUP(Q220,'code nicheur'!$A$1:$C$16,3,FALSE))</f>
        <v/>
      </c>
      <c r="T220" s="13" t="str">
        <f>IF(D220="","",VLOOKUP(D220,'Cartes IGN'!$A$1:$C$3233,3,FALSE))</f>
        <v/>
      </c>
    </row>
    <row r="221" spans="1:20" ht="15.75">
      <c r="A221" s="14" t="str">
        <f>IF(B221="","",VLOOKUP(B221,Espèces!$A$2:$B$510,2,FALSE))</f>
        <v/>
      </c>
      <c r="B221" s="9"/>
      <c r="C221" s="14" t="str">
        <f>IF(D221="","",VLOOKUP(D221,'Cartes IGN'!$A$1:$B$3233,2,FALSE))</f>
        <v/>
      </c>
      <c r="D221"/>
      <c r="G221" s="17"/>
      <c r="J221" s="18"/>
      <c r="K221" s="18"/>
      <c r="L221" s="51"/>
      <c r="M221" s="51"/>
      <c r="N221" s="65"/>
      <c r="O221" s="50"/>
      <c r="P221" s="20" t="str">
        <f>IF(D221="","",VLOOKUP(D221,'Cartes IGN'!$A$1:$D$3233,4,FALSE))</f>
        <v/>
      </c>
      <c r="Q221" s="19"/>
      <c r="R221" s="23" t="str">
        <f>IF(Q221="","",VLOOKUP(Q221,'code nicheur'!$A$1:$B$16,2,FALSE))</f>
        <v/>
      </c>
      <c r="S221" s="20" t="str">
        <f>IF(Q221="","",VLOOKUP(Q221,'code nicheur'!$A$1:$C$16,3,FALSE))</f>
        <v/>
      </c>
      <c r="T221" s="13" t="str">
        <f>IF(D221="","",VLOOKUP(D221,'Cartes IGN'!$A$1:$C$3233,3,FALSE))</f>
        <v/>
      </c>
    </row>
    <row r="222" spans="1:20" ht="15.75">
      <c r="A222" s="14" t="str">
        <f>IF(B222="","",VLOOKUP(B222,Espèces!$A$2:$B$510,2,FALSE))</f>
        <v/>
      </c>
      <c r="B222" s="9"/>
      <c r="C222" s="14" t="str">
        <f>IF(D222="","",VLOOKUP(D222,'Cartes IGN'!$A$1:$B$3233,2,FALSE))</f>
        <v/>
      </c>
      <c r="D222"/>
      <c r="E222" s="26"/>
      <c r="G222" s="17"/>
      <c r="J222" s="18"/>
      <c r="K222" s="18"/>
      <c r="L222" s="51"/>
      <c r="M222" s="51"/>
      <c r="N222" s="65"/>
      <c r="O222" s="50"/>
      <c r="P222" s="20" t="str">
        <f>IF(D222="","",VLOOKUP(D222,'Cartes IGN'!$A$1:$D$3233,4,FALSE))</f>
        <v/>
      </c>
      <c r="Q222" s="19"/>
      <c r="R222" s="23" t="str">
        <f>IF(Q222="","",VLOOKUP(Q222,'code nicheur'!$A$1:$B$16,2,FALSE))</f>
        <v/>
      </c>
      <c r="S222" s="20" t="str">
        <f>IF(Q222="","",VLOOKUP(Q222,'code nicheur'!$A$1:$C$16,3,FALSE))</f>
        <v/>
      </c>
      <c r="T222" s="13" t="str">
        <f>IF(D222="","",VLOOKUP(D222,'Cartes IGN'!$A$1:$C$3233,3,FALSE))</f>
        <v/>
      </c>
    </row>
    <row r="223" spans="1:20" ht="15.75">
      <c r="A223" s="14" t="str">
        <f>IF(B223="","",VLOOKUP(B223,Espèces!$A$2:$B$510,2,FALSE))</f>
        <v/>
      </c>
      <c r="B223" s="9"/>
      <c r="C223" s="14" t="str">
        <f>IF(D223="","",VLOOKUP(D223,'Cartes IGN'!$A$1:$B$3233,2,FALSE))</f>
        <v/>
      </c>
      <c r="D223"/>
      <c r="E223" s="26"/>
      <c r="G223" s="17"/>
      <c r="J223" s="18"/>
      <c r="K223" s="18"/>
      <c r="L223" s="51"/>
      <c r="M223" s="51"/>
      <c r="N223" s="65"/>
      <c r="O223" s="50"/>
      <c r="P223" s="20" t="str">
        <f>IF(D223="","",VLOOKUP(D223,'Cartes IGN'!$A$1:$D$3233,4,FALSE))</f>
        <v/>
      </c>
      <c r="Q223" s="19"/>
      <c r="R223" s="23" t="str">
        <f>IF(Q223="","",VLOOKUP(Q223,'code nicheur'!$A$1:$B$16,2,FALSE))</f>
        <v/>
      </c>
      <c r="S223" s="20" t="str">
        <f>IF(Q223="","",VLOOKUP(Q223,'code nicheur'!$A$1:$C$16,3,FALSE))</f>
        <v/>
      </c>
      <c r="T223" s="13" t="str">
        <f>IF(D223="","",VLOOKUP(D223,'Cartes IGN'!$A$1:$C$3233,3,FALSE))</f>
        <v/>
      </c>
    </row>
    <row r="224" spans="1:20" ht="15.75">
      <c r="A224" s="14" t="str">
        <f>IF(B224="","",VLOOKUP(B224,Espèces!$A$2:$B$510,2,FALSE))</f>
        <v/>
      </c>
      <c r="B224" s="9"/>
      <c r="C224" s="14" t="str">
        <f>IF(D224="","",VLOOKUP(D224,'Cartes IGN'!$A$1:$B$3233,2,FALSE))</f>
        <v/>
      </c>
      <c r="D224"/>
      <c r="E224" s="26"/>
      <c r="G224" s="17"/>
      <c r="J224" s="18"/>
      <c r="K224" s="18"/>
      <c r="L224" s="51"/>
      <c r="M224" s="51"/>
      <c r="N224" s="65"/>
      <c r="O224" s="50"/>
      <c r="P224" s="20" t="str">
        <f>IF(D224="","",VLOOKUP(D224,'Cartes IGN'!$A$1:$D$3233,4,FALSE))</f>
        <v/>
      </c>
      <c r="Q224" s="19"/>
      <c r="R224" s="23" t="str">
        <f>IF(Q224="","",VLOOKUP(Q224,'code nicheur'!$A$1:$B$16,2,FALSE))</f>
        <v/>
      </c>
      <c r="S224" s="20" t="str">
        <f>IF(Q224="","",VLOOKUP(Q224,'code nicheur'!$A$1:$C$16,3,FALSE))</f>
        <v/>
      </c>
      <c r="T224" s="13" t="str">
        <f>IF(D224="","",VLOOKUP(D224,'Cartes IGN'!$A$1:$C$3233,3,FALSE))</f>
        <v/>
      </c>
    </row>
    <row r="225" spans="1:20" ht="15.75">
      <c r="A225" s="14" t="str">
        <f>IF(B225="","",VLOOKUP(B225,Espèces!$A$2:$B$510,2,FALSE))</f>
        <v/>
      </c>
      <c r="B225" s="9"/>
      <c r="C225" s="14" t="str">
        <f>IF(D225="","",VLOOKUP(D225,'Cartes IGN'!$A$1:$B$3233,2,FALSE))</f>
        <v/>
      </c>
      <c r="D225"/>
      <c r="G225" s="17"/>
      <c r="J225" s="18"/>
      <c r="K225" s="18"/>
      <c r="L225" s="51"/>
      <c r="M225" s="51"/>
      <c r="N225" s="65"/>
      <c r="O225" s="50"/>
      <c r="P225" s="20" t="str">
        <f>IF(D225="","",VLOOKUP(D225,'Cartes IGN'!$A$1:$D$3233,4,FALSE))</f>
        <v/>
      </c>
      <c r="Q225" s="19"/>
      <c r="R225" s="23" t="str">
        <f>IF(Q225="","",VLOOKUP(Q225,'code nicheur'!$A$1:$B$16,2,FALSE))</f>
        <v/>
      </c>
      <c r="S225" s="20" t="str">
        <f>IF(Q225="","",VLOOKUP(Q225,'code nicheur'!$A$1:$C$16,3,FALSE))</f>
        <v/>
      </c>
      <c r="T225" s="13" t="str">
        <f>IF(D225="","",VLOOKUP(D225,'Cartes IGN'!$A$1:$C$3233,3,FALSE))</f>
        <v/>
      </c>
    </row>
    <row r="226" spans="1:20" ht="15.75">
      <c r="A226" s="14" t="str">
        <f>IF(B226="","",VLOOKUP(B226,Espèces!$A$2:$B$510,2,FALSE))</f>
        <v/>
      </c>
      <c r="B226" s="9"/>
      <c r="C226" s="14" t="str">
        <f>IF(D226="","",VLOOKUP(D226,'Cartes IGN'!$A$1:$B$3233,2,FALSE))</f>
        <v/>
      </c>
      <c r="D226"/>
      <c r="E226" s="26"/>
      <c r="G226" s="17"/>
      <c r="J226" s="18"/>
      <c r="K226" s="18"/>
      <c r="L226" s="51"/>
      <c r="M226" s="51"/>
      <c r="N226" s="65"/>
      <c r="O226" s="50"/>
      <c r="P226" s="20" t="str">
        <f>IF(D226="","",VLOOKUP(D226,'Cartes IGN'!$A$1:$D$3233,4,FALSE))</f>
        <v/>
      </c>
      <c r="Q226" s="19"/>
      <c r="R226" s="23" t="str">
        <f>IF(Q226="","",VLOOKUP(Q226,'code nicheur'!$A$1:$B$16,2,FALSE))</f>
        <v/>
      </c>
      <c r="S226" s="20" t="str">
        <f>IF(Q226="","",VLOOKUP(Q226,'code nicheur'!$A$1:$C$16,3,FALSE))</f>
        <v/>
      </c>
      <c r="T226" s="13" t="str">
        <f>IF(D226="","",VLOOKUP(D226,'Cartes IGN'!$A$1:$C$3233,3,FALSE))</f>
        <v/>
      </c>
    </row>
    <row r="227" spans="1:20" ht="15.75">
      <c r="A227" s="14" t="str">
        <f>IF(B227="","",VLOOKUP(B227,Espèces!$A$2:$B$510,2,FALSE))</f>
        <v/>
      </c>
      <c r="B227" s="9"/>
      <c r="C227" s="14" t="str">
        <f>IF(D227="","",VLOOKUP(D227,'Cartes IGN'!$A$1:$B$3233,2,FALSE))</f>
        <v/>
      </c>
      <c r="D227"/>
      <c r="G227" s="17"/>
      <c r="J227" s="18"/>
      <c r="K227" s="18"/>
      <c r="L227" s="51"/>
      <c r="M227" s="51"/>
      <c r="N227" s="65"/>
      <c r="O227" s="50"/>
      <c r="P227" s="20" t="str">
        <f>IF(D227="","",VLOOKUP(D227,'Cartes IGN'!$A$1:$D$3233,4,FALSE))</f>
        <v/>
      </c>
      <c r="Q227" s="19"/>
      <c r="R227" s="23" t="str">
        <f>IF(Q227="","",VLOOKUP(Q227,'code nicheur'!$A$1:$B$16,2,FALSE))</f>
        <v/>
      </c>
      <c r="S227" s="20" t="str">
        <f>IF(Q227="","",VLOOKUP(Q227,'code nicheur'!$A$1:$C$16,3,FALSE))</f>
        <v/>
      </c>
      <c r="T227" s="13" t="str">
        <f>IF(D227="","",VLOOKUP(D227,'Cartes IGN'!$A$1:$C$3233,3,FALSE))</f>
        <v/>
      </c>
    </row>
    <row r="228" spans="1:20" ht="15.75">
      <c r="A228" s="14" t="str">
        <f>IF(B228="","",VLOOKUP(B228,Espèces!$A$2:$B$510,2,FALSE))</f>
        <v/>
      </c>
      <c r="B228" s="9"/>
      <c r="C228" s="14" t="str">
        <f>IF(D228="","",VLOOKUP(D228,'Cartes IGN'!$A$1:$B$3233,2,FALSE))</f>
        <v/>
      </c>
      <c r="D228"/>
      <c r="E228" s="26"/>
      <c r="G228" s="17"/>
      <c r="J228" s="18"/>
      <c r="K228" s="18"/>
      <c r="L228" s="51"/>
      <c r="M228" s="51"/>
      <c r="N228" s="65"/>
      <c r="O228" s="50"/>
      <c r="P228" s="20" t="str">
        <f>IF(D228="","",VLOOKUP(D228,'Cartes IGN'!$A$1:$D$3233,4,FALSE))</f>
        <v/>
      </c>
      <c r="Q228" s="19"/>
      <c r="R228" s="23" t="str">
        <f>IF(Q228="","",VLOOKUP(Q228,'code nicheur'!$A$1:$B$16,2,FALSE))</f>
        <v/>
      </c>
      <c r="S228" s="20" t="str">
        <f>IF(Q228="","",VLOOKUP(Q228,'code nicheur'!$A$1:$C$16,3,FALSE))</f>
        <v/>
      </c>
      <c r="T228" s="13" t="str">
        <f>IF(D228="","",VLOOKUP(D228,'Cartes IGN'!$A$1:$C$3233,3,FALSE))</f>
        <v/>
      </c>
    </row>
    <row r="229" spans="1:20" ht="15.75">
      <c r="A229" s="14" t="str">
        <f>IF(B229="","",VLOOKUP(B229,Espèces!$A$2:$B$510,2,FALSE))</f>
        <v/>
      </c>
      <c r="B229" s="9"/>
      <c r="C229" s="14" t="str">
        <f>IF(D229="","",VLOOKUP(D229,'Cartes IGN'!$A$1:$B$3233,2,FALSE))</f>
        <v/>
      </c>
      <c r="D229"/>
      <c r="E229" s="26"/>
      <c r="G229" s="17"/>
      <c r="J229" s="18"/>
      <c r="K229" s="18"/>
      <c r="L229" s="51"/>
      <c r="M229" s="51"/>
      <c r="N229" s="65"/>
      <c r="O229" s="50"/>
      <c r="P229" s="20" t="str">
        <f>IF(D229="","",VLOOKUP(D229,'Cartes IGN'!$A$1:$D$3233,4,FALSE))</f>
        <v/>
      </c>
      <c r="Q229" s="19"/>
      <c r="R229" s="23" t="str">
        <f>IF(Q229="","",VLOOKUP(Q229,'code nicheur'!$A$1:$B$16,2,FALSE))</f>
        <v/>
      </c>
      <c r="S229" s="20" t="str">
        <f>IF(Q229="","",VLOOKUP(Q229,'code nicheur'!$A$1:$C$16,3,FALSE))</f>
        <v/>
      </c>
      <c r="T229" s="13" t="str">
        <f>IF(D229="","",VLOOKUP(D229,'Cartes IGN'!$A$1:$C$3233,3,FALSE))</f>
        <v/>
      </c>
    </row>
    <row r="230" spans="1:20" ht="15.75">
      <c r="A230" s="14" t="str">
        <f>IF(B230="","",VLOOKUP(B230,Espèces!$A$2:$B$510,2,FALSE))</f>
        <v/>
      </c>
      <c r="B230" s="9"/>
      <c r="C230" s="14" t="str">
        <f>IF(D230="","",VLOOKUP(D230,'Cartes IGN'!$A$1:$B$3233,2,FALSE))</f>
        <v/>
      </c>
      <c r="D230"/>
      <c r="G230" s="17"/>
      <c r="J230" s="18"/>
      <c r="K230" s="18"/>
      <c r="L230" s="51"/>
      <c r="M230" s="51"/>
      <c r="N230" s="65"/>
      <c r="O230" s="50"/>
      <c r="P230" s="20" t="str">
        <f>IF(D230="","",VLOOKUP(D230,'Cartes IGN'!$A$1:$D$3233,4,FALSE))</f>
        <v/>
      </c>
      <c r="Q230" s="19"/>
      <c r="R230" s="23" t="str">
        <f>IF(Q230="","",VLOOKUP(Q230,'code nicheur'!$A$1:$B$16,2,FALSE))</f>
        <v/>
      </c>
      <c r="S230" s="20" t="str">
        <f>IF(Q230="","",VLOOKUP(Q230,'code nicheur'!$A$1:$C$16,3,FALSE))</f>
        <v/>
      </c>
      <c r="T230" s="13" t="str">
        <f>IF(D230="","",VLOOKUP(D230,'Cartes IGN'!$A$1:$C$3233,3,FALSE))</f>
        <v/>
      </c>
    </row>
    <row r="231" spans="1:20" ht="15.75">
      <c r="A231" s="14" t="str">
        <f>IF(B231="","",VLOOKUP(B231,Espèces!$A$2:$B$510,2,FALSE))</f>
        <v/>
      </c>
      <c r="B231" s="9"/>
      <c r="C231" s="14" t="str">
        <f>IF(D231="","",VLOOKUP(D231,'Cartes IGN'!$A$1:$B$3233,2,FALSE))</f>
        <v/>
      </c>
      <c r="D231"/>
      <c r="G231" s="17"/>
      <c r="J231" s="18"/>
      <c r="K231" s="18"/>
      <c r="L231" s="51"/>
      <c r="M231" s="51"/>
      <c r="N231" s="65"/>
      <c r="O231" s="50"/>
      <c r="P231" s="20" t="str">
        <f>IF(D231="","",VLOOKUP(D231,'Cartes IGN'!$A$1:$D$3233,4,FALSE))</f>
        <v/>
      </c>
      <c r="Q231" s="19"/>
      <c r="R231" s="23" t="str">
        <f>IF(Q231="","",VLOOKUP(Q231,'code nicheur'!$A$1:$B$16,2,FALSE))</f>
        <v/>
      </c>
      <c r="S231" s="20" t="str">
        <f>IF(Q231="","",VLOOKUP(Q231,'code nicheur'!$A$1:$C$16,3,FALSE))</f>
        <v/>
      </c>
      <c r="T231" s="13" t="str">
        <f>IF(D231="","",VLOOKUP(D231,'Cartes IGN'!$A$1:$C$3233,3,FALSE))</f>
        <v/>
      </c>
    </row>
    <row r="232" spans="1:20" ht="15.75">
      <c r="A232" s="14" t="str">
        <f>IF(B232="","",VLOOKUP(B232,Espèces!$A$2:$B$510,2,FALSE))</f>
        <v/>
      </c>
      <c r="B232" s="9"/>
      <c r="C232" s="14" t="str">
        <f>IF(D232="","",VLOOKUP(D232,'Cartes IGN'!$A$1:$B$3233,2,FALSE))</f>
        <v/>
      </c>
      <c r="D232"/>
      <c r="E232" s="26"/>
      <c r="G232" s="17"/>
      <c r="J232" s="18"/>
      <c r="K232" s="18"/>
      <c r="L232" s="51"/>
      <c r="M232" s="51"/>
      <c r="N232" s="65"/>
      <c r="O232" s="50"/>
      <c r="P232" s="20" t="str">
        <f>IF(D232="","",VLOOKUP(D232,'Cartes IGN'!$A$1:$D$3233,4,FALSE))</f>
        <v/>
      </c>
      <c r="Q232" s="19"/>
      <c r="R232" s="23" t="str">
        <f>IF(Q232="","",VLOOKUP(Q232,'code nicheur'!$A$1:$B$16,2,FALSE))</f>
        <v/>
      </c>
      <c r="S232" s="20" t="str">
        <f>IF(Q232="","",VLOOKUP(Q232,'code nicheur'!$A$1:$C$16,3,FALSE))</f>
        <v/>
      </c>
      <c r="T232" s="13" t="str">
        <f>IF(D232="","",VLOOKUP(D232,'Cartes IGN'!$A$1:$C$3233,3,FALSE))</f>
        <v/>
      </c>
    </row>
    <row r="233" spans="1:20" ht="15.75">
      <c r="A233" s="14" t="str">
        <f>IF(B233="","",VLOOKUP(B233,Espèces!$A$2:$B$510,2,FALSE))</f>
        <v/>
      </c>
      <c r="B233" s="9"/>
      <c r="C233" s="14" t="str">
        <f>IF(D233="","",VLOOKUP(D233,'Cartes IGN'!$A$1:$B$3233,2,FALSE))</f>
        <v/>
      </c>
      <c r="D233"/>
      <c r="E233" s="26"/>
      <c r="G233" s="17"/>
      <c r="J233" s="18"/>
      <c r="K233" s="18"/>
      <c r="L233" s="51"/>
      <c r="M233" s="51"/>
      <c r="N233" s="65"/>
      <c r="O233" s="50"/>
      <c r="P233" s="20" t="str">
        <f>IF(D233="","",VLOOKUP(D233,'Cartes IGN'!$A$1:$D$3233,4,FALSE))</f>
        <v/>
      </c>
      <c r="Q233" s="19"/>
      <c r="R233" s="23" t="str">
        <f>IF(Q233="","",VLOOKUP(Q233,'code nicheur'!$A$1:$B$16,2,FALSE))</f>
        <v/>
      </c>
      <c r="S233" s="20" t="str">
        <f>IF(Q233="","",VLOOKUP(Q233,'code nicheur'!$A$1:$C$16,3,FALSE))</f>
        <v/>
      </c>
      <c r="T233" s="13" t="str">
        <f>IF(D233="","",VLOOKUP(D233,'Cartes IGN'!$A$1:$C$3233,3,FALSE))</f>
        <v/>
      </c>
    </row>
    <row r="234" spans="1:20" ht="15.75">
      <c r="A234" s="14" t="str">
        <f>IF(B234="","",VLOOKUP(B234,Espèces!$A$2:$B$510,2,FALSE))</f>
        <v/>
      </c>
      <c r="B234" s="9"/>
      <c r="C234" s="14" t="str">
        <f>IF(D234="","",VLOOKUP(D234,'Cartes IGN'!$A$1:$B$3233,2,FALSE))</f>
        <v/>
      </c>
      <c r="D234"/>
      <c r="E234" s="26"/>
      <c r="G234" s="17"/>
      <c r="J234" s="18"/>
      <c r="K234" s="18"/>
      <c r="L234" s="51"/>
      <c r="M234" s="51"/>
      <c r="N234" s="65"/>
      <c r="O234" s="50"/>
      <c r="P234" s="20" t="str">
        <f>IF(D234="","",VLOOKUP(D234,'Cartes IGN'!$A$1:$D$3233,4,FALSE))</f>
        <v/>
      </c>
      <c r="Q234" s="19"/>
      <c r="R234" s="23" t="str">
        <f>IF(Q234="","",VLOOKUP(Q234,'code nicheur'!$A$1:$B$16,2,FALSE))</f>
        <v/>
      </c>
      <c r="S234" s="20" t="str">
        <f>IF(Q234="","",VLOOKUP(Q234,'code nicheur'!$A$1:$C$16,3,FALSE))</f>
        <v/>
      </c>
      <c r="T234" s="13" t="str">
        <f>IF(D234="","",VLOOKUP(D234,'Cartes IGN'!$A$1:$C$3233,3,FALSE))</f>
        <v/>
      </c>
    </row>
    <row r="235" spans="1:20" ht="15.75">
      <c r="A235" s="14" t="str">
        <f>IF(B235="","",VLOOKUP(B235,Espèces!$A$2:$B$510,2,FALSE))</f>
        <v/>
      </c>
      <c r="B235" s="9"/>
      <c r="C235" s="14" t="str">
        <f>IF(D235="","",VLOOKUP(D235,'Cartes IGN'!$A$1:$B$3233,2,FALSE))</f>
        <v/>
      </c>
      <c r="D235"/>
      <c r="G235" s="17"/>
      <c r="J235" s="18"/>
      <c r="K235" s="18"/>
      <c r="L235" s="51"/>
      <c r="M235" s="51"/>
      <c r="N235" s="65"/>
      <c r="O235" s="50"/>
      <c r="P235" s="20" t="str">
        <f>IF(D235="","",VLOOKUP(D235,'Cartes IGN'!$A$1:$D$3233,4,FALSE))</f>
        <v/>
      </c>
      <c r="Q235" s="19"/>
      <c r="R235" s="23" t="str">
        <f>IF(Q235="","",VLOOKUP(Q235,'code nicheur'!$A$1:$B$16,2,FALSE))</f>
        <v/>
      </c>
      <c r="S235" s="20" t="str">
        <f>IF(Q235="","",VLOOKUP(Q235,'code nicheur'!$A$1:$C$16,3,FALSE))</f>
        <v/>
      </c>
      <c r="T235" s="13" t="str">
        <f>IF(D235="","",VLOOKUP(D235,'Cartes IGN'!$A$1:$C$3233,3,FALSE))</f>
        <v/>
      </c>
    </row>
    <row r="236" spans="1:20" ht="15.75">
      <c r="A236" s="14" t="str">
        <f>IF(B236="","",VLOOKUP(B236,Espèces!$A$2:$B$510,2,FALSE))</f>
        <v/>
      </c>
      <c r="B236" s="9"/>
      <c r="C236" s="14" t="str">
        <f>IF(D236="","",VLOOKUP(D236,'Cartes IGN'!$A$1:$B$3233,2,FALSE))</f>
        <v/>
      </c>
      <c r="D236"/>
      <c r="E236" s="26"/>
      <c r="G236" s="17"/>
      <c r="J236" s="18"/>
      <c r="K236" s="18"/>
      <c r="L236" s="51"/>
      <c r="M236" s="51"/>
      <c r="N236" s="65"/>
      <c r="O236" s="50"/>
      <c r="P236" s="20" t="str">
        <f>IF(D236="","",VLOOKUP(D236,'Cartes IGN'!$A$1:$D$3233,4,FALSE))</f>
        <v/>
      </c>
      <c r="Q236" s="19"/>
      <c r="R236" s="23" t="str">
        <f>IF(Q236="","",VLOOKUP(Q236,'code nicheur'!$A$1:$B$16,2,FALSE))</f>
        <v/>
      </c>
      <c r="S236" s="20" t="str">
        <f>IF(Q236="","",VLOOKUP(Q236,'code nicheur'!$A$1:$C$16,3,FALSE))</f>
        <v/>
      </c>
      <c r="T236" s="13" t="str">
        <f>IF(D236="","",VLOOKUP(D236,'Cartes IGN'!$A$1:$C$3233,3,FALSE))</f>
        <v/>
      </c>
    </row>
    <row r="237" spans="1:20" ht="15.75">
      <c r="A237" s="14" t="str">
        <f>IF(B237="","",VLOOKUP(B237,Espèces!$A$2:$B$510,2,FALSE))</f>
        <v/>
      </c>
      <c r="B237" s="9"/>
      <c r="C237" s="14" t="str">
        <f>IF(D237="","",VLOOKUP(D237,'Cartes IGN'!$A$1:$B$3233,2,FALSE))</f>
        <v/>
      </c>
      <c r="D237"/>
      <c r="E237" s="26"/>
      <c r="G237" s="17"/>
      <c r="J237" s="18"/>
      <c r="K237" s="18"/>
      <c r="L237" s="51"/>
      <c r="M237" s="51"/>
      <c r="N237" s="65"/>
      <c r="O237" s="50"/>
      <c r="P237" s="20" t="str">
        <f>IF(D237="","",VLOOKUP(D237,'Cartes IGN'!$A$1:$D$3233,4,FALSE))</f>
        <v/>
      </c>
      <c r="Q237" s="19"/>
      <c r="R237" s="23" t="str">
        <f>IF(Q237="","",VLOOKUP(Q237,'code nicheur'!$A$1:$B$16,2,FALSE))</f>
        <v/>
      </c>
      <c r="S237" s="20" t="str">
        <f>IF(Q237="","",VLOOKUP(Q237,'code nicheur'!$A$1:$C$16,3,FALSE))</f>
        <v/>
      </c>
      <c r="T237" s="13" t="str">
        <f>IF(D237="","",VLOOKUP(D237,'Cartes IGN'!$A$1:$C$3233,3,FALSE))</f>
        <v/>
      </c>
    </row>
    <row r="238" spans="1:20" ht="15.75">
      <c r="A238" s="14" t="str">
        <f>IF(B238="","",VLOOKUP(B238,Espèces!$A$2:$B$510,2,FALSE))</f>
        <v/>
      </c>
      <c r="B238" s="9"/>
      <c r="C238" s="14" t="str">
        <f>IF(D238="","",VLOOKUP(D238,'Cartes IGN'!$A$1:$B$3233,2,FALSE))</f>
        <v/>
      </c>
      <c r="D238"/>
      <c r="G238" s="17"/>
      <c r="J238" s="18"/>
      <c r="K238" s="18"/>
      <c r="L238" s="51"/>
      <c r="M238" s="51"/>
      <c r="N238" s="65"/>
      <c r="O238" s="50"/>
      <c r="P238" s="20" t="str">
        <f>IF(D238="","",VLOOKUP(D238,'Cartes IGN'!$A$1:$D$3233,4,FALSE))</f>
        <v/>
      </c>
      <c r="Q238" s="19"/>
      <c r="R238" s="23" t="str">
        <f>IF(Q238="","",VLOOKUP(Q238,'code nicheur'!$A$1:$B$16,2,FALSE))</f>
        <v/>
      </c>
      <c r="S238" s="20" t="str">
        <f>IF(Q238="","",VLOOKUP(Q238,'code nicheur'!$A$1:$C$16,3,FALSE))</f>
        <v/>
      </c>
      <c r="T238" s="13" t="str">
        <f>IF(D238="","",VLOOKUP(D238,'Cartes IGN'!$A$1:$C$3233,3,FALSE))</f>
        <v/>
      </c>
    </row>
    <row r="239" spans="1:20" ht="15.75">
      <c r="A239" s="14" t="str">
        <f>IF(B239="","",VLOOKUP(B239,Espèces!$A$2:$B$510,2,FALSE))</f>
        <v/>
      </c>
      <c r="B239" s="9"/>
      <c r="C239" s="14" t="str">
        <f>IF(D239="","",VLOOKUP(D239,'Cartes IGN'!$A$1:$B$3233,2,FALSE))</f>
        <v/>
      </c>
      <c r="D239"/>
      <c r="G239" s="17"/>
      <c r="J239" s="18"/>
      <c r="K239" s="18"/>
      <c r="L239" s="51"/>
      <c r="M239" s="51"/>
      <c r="N239" s="65"/>
      <c r="O239" s="50"/>
      <c r="P239" s="20" t="str">
        <f>IF(D239="","",VLOOKUP(D239,'Cartes IGN'!$A$1:$D$3233,4,FALSE))</f>
        <v/>
      </c>
      <c r="Q239" s="19"/>
      <c r="R239" s="23" t="str">
        <f>IF(Q239="","",VLOOKUP(Q239,'code nicheur'!$A$1:$B$16,2,FALSE))</f>
        <v/>
      </c>
      <c r="S239" s="20" t="str">
        <f>IF(Q239="","",VLOOKUP(Q239,'code nicheur'!$A$1:$C$16,3,FALSE))</f>
        <v/>
      </c>
      <c r="T239" s="13" t="str">
        <f>IF(D239="","",VLOOKUP(D239,'Cartes IGN'!$A$1:$C$3233,3,FALSE))</f>
        <v/>
      </c>
    </row>
    <row r="240" spans="1:20" ht="15.75">
      <c r="A240" s="14" t="str">
        <f>IF(B240="","",VLOOKUP(B240,Espèces!$A$2:$B$510,2,FALSE))</f>
        <v/>
      </c>
      <c r="B240" s="9"/>
      <c r="C240" s="14" t="str">
        <f>IF(D240="","",VLOOKUP(D240,'Cartes IGN'!$A$1:$B$3233,2,FALSE))</f>
        <v/>
      </c>
      <c r="D240"/>
      <c r="G240" s="17"/>
      <c r="J240" s="18"/>
      <c r="K240" s="18"/>
      <c r="L240" s="51"/>
      <c r="M240" s="51"/>
      <c r="N240" s="65"/>
      <c r="O240" s="50"/>
      <c r="P240" s="20" t="str">
        <f>IF(D240="","",VLOOKUP(D240,'Cartes IGN'!$A$1:$D$3233,4,FALSE))</f>
        <v/>
      </c>
      <c r="Q240" s="19"/>
      <c r="R240" s="23" t="str">
        <f>IF(Q240="","",VLOOKUP(Q240,'code nicheur'!$A$1:$B$16,2,FALSE))</f>
        <v/>
      </c>
      <c r="S240" s="20" t="str">
        <f>IF(Q240="","",VLOOKUP(Q240,'code nicheur'!$A$1:$C$16,3,FALSE))</f>
        <v/>
      </c>
      <c r="T240" s="13" t="str">
        <f>IF(D240="","",VLOOKUP(D240,'Cartes IGN'!$A$1:$C$3233,3,FALSE))</f>
        <v/>
      </c>
    </row>
    <row r="241" spans="1:20" ht="15.75">
      <c r="A241" s="14" t="str">
        <f>IF(B241="","",VLOOKUP(B241,Espèces!$A$2:$B$510,2,FALSE))</f>
        <v/>
      </c>
      <c r="B241" s="9"/>
      <c r="C241" s="14" t="str">
        <f>IF(D241="","",VLOOKUP(D241,'Cartes IGN'!$A$1:$B$3233,2,FALSE))</f>
        <v/>
      </c>
      <c r="D241"/>
      <c r="G241" s="17"/>
      <c r="J241" s="18"/>
      <c r="K241" s="18"/>
      <c r="L241" s="51"/>
      <c r="M241" s="51"/>
      <c r="N241" s="65"/>
      <c r="O241" s="50"/>
      <c r="P241" s="20" t="str">
        <f>IF(D241="","",VLOOKUP(D241,'Cartes IGN'!$A$1:$D$3233,4,FALSE))</f>
        <v/>
      </c>
      <c r="Q241" s="19"/>
      <c r="R241" s="23" t="str">
        <f>IF(Q241="","",VLOOKUP(Q241,'code nicheur'!$A$1:$B$16,2,FALSE))</f>
        <v/>
      </c>
      <c r="S241" s="20" t="str">
        <f>IF(Q241="","",VLOOKUP(Q241,'code nicheur'!$A$1:$C$16,3,FALSE))</f>
        <v/>
      </c>
      <c r="T241" s="13" t="str">
        <f>IF(D241="","",VLOOKUP(D241,'Cartes IGN'!$A$1:$C$3233,3,FALSE))</f>
        <v/>
      </c>
    </row>
    <row r="242" spans="1:20" ht="15.75">
      <c r="A242" s="14" t="str">
        <f>IF(B242="","",VLOOKUP(B242,Espèces!$A$2:$B$510,2,FALSE))</f>
        <v/>
      </c>
      <c r="B242" s="9"/>
      <c r="C242" s="14" t="str">
        <f>IF(D242="","",VLOOKUP(D242,'Cartes IGN'!$A$1:$B$3233,2,FALSE))</f>
        <v/>
      </c>
      <c r="D242"/>
      <c r="G242" s="17"/>
      <c r="J242" s="18"/>
      <c r="K242" s="18"/>
      <c r="L242" s="51"/>
      <c r="M242" s="51"/>
      <c r="N242" s="65"/>
      <c r="O242" s="50"/>
      <c r="P242" s="20" t="str">
        <f>IF(D242="","",VLOOKUP(D242,'Cartes IGN'!$A$1:$D$3233,4,FALSE))</f>
        <v/>
      </c>
      <c r="Q242" s="19"/>
      <c r="R242" s="23" t="str">
        <f>IF(Q242="","",VLOOKUP(Q242,'code nicheur'!$A$1:$B$16,2,FALSE))</f>
        <v/>
      </c>
      <c r="S242" s="20" t="str">
        <f>IF(Q242="","",VLOOKUP(Q242,'code nicheur'!$A$1:$C$16,3,FALSE))</f>
        <v/>
      </c>
      <c r="T242" s="13" t="str">
        <f>IF(D242="","",VLOOKUP(D242,'Cartes IGN'!$A$1:$C$3233,3,FALSE))</f>
        <v/>
      </c>
    </row>
    <row r="243" spans="1:20" ht="15.75">
      <c r="A243" s="14" t="str">
        <f>IF(B243="","",VLOOKUP(B243,Espèces!$A$2:$B$510,2,FALSE))</f>
        <v/>
      </c>
      <c r="B243" s="9"/>
      <c r="C243" s="14" t="str">
        <f>IF(D243="","",VLOOKUP(D243,'Cartes IGN'!$A$1:$B$3233,2,FALSE))</f>
        <v/>
      </c>
      <c r="D243"/>
      <c r="G243" s="17"/>
      <c r="H243"/>
      <c r="J243" s="18"/>
      <c r="K243" s="18"/>
      <c r="L243" s="51"/>
      <c r="M243" s="51"/>
      <c r="N243" s="65"/>
      <c r="O243" s="50"/>
      <c r="P243" s="20" t="str">
        <f>IF(D243="","",VLOOKUP(D243,'Cartes IGN'!$A$1:$D$3233,4,FALSE))</f>
        <v/>
      </c>
      <c r="Q243" s="19"/>
      <c r="R243" s="23" t="str">
        <f>IF(Q243="","",VLOOKUP(Q243,'code nicheur'!$A$1:$B$16,2,FALSE))</f>
        <v/>
      </c>
      <c r="S243" s="20" t="str">
        <f>IF(Q243="","",VLOOKUP(Q243,'code nicheur'!$A$1:$C$16,3,FALSE))</f>
        <v/>
      </c>
      <c r="T243" s="13" t="str">
        <f>IF(D243="","",VLOOKUP(D243,'Cartes IGN'!$A$1:$C$3233,3,FALSE))</f>
        <v/>
      </c>
    </row>
    <row r="244" spans="1:20" ht="15.75">
      <c r="A244" s="14" t="str">
        <f>IF(B244="","",VLOOKUP(B244,Espèces!$A$2:$B$510,2,FALSE))</f>
        <v/>
      </c>
      <c r="B244" s="9"/>
      <c r="C244" s="14" t="str">
        <f>IF(D244="","",VLOOKUP(D244,'Cartes IGN'!$A$1:$B$3233,2,FALSE))</f>
        <v/>
      </c>
      <c r="D244"/>
      <c r="G244" s="17"/>
      <c r="J244" s="18"/>
      <c r="K244" s="18"/>
      <c r="L244" s="51"/>
      <c r="M244" s="51"/>
      <c r="N244" s="65"/>
      <c r="O244" s="50"/>
      <c r="P244" s="20" t="str">
        <f>IF(D244="","",VLOOKUP(D244,'Cartes IGN'!$A$1:$D$3233,4,FALSE))</f>
        <v/>
      </c>
      <c r="Q244" s="19"/>
      <c r="R244" s="23" t="str">
        <f>IF(Q244="","",VLOOKUP(Q244,'code nicheur'!$A$1:$B$16,2,FALSE))</f>
        <v/>
      </c>
      <c r="S244" s="20" t="str">
        <f>IF(Q244="","",VLOOKUP(Q244,'code nicheur'!$A$1:$C$16,3,FALSE))</f>
        <v/>
      </c>
      <c r="T244" s="13" t="str">
        <f>IF(D244="","",VLOOKUP(D244,'Cartes IGN'!$A$1:$C$3233,3,FALSE))</f>
        <v/>
      </c>
    </row>
    <row r="245" spans="1:20" ht="15.75">
      <c r="A245" s="14" t="str">
        <f>IF(B245="","",VLOOKUP(B245,Espèces!$A$2:$B$510,2,FALSE))</f>
        <v/>
      </c>
      <c r="B245" s="9"/>
      <c r="C245" s="14" t="str">
        <f>IF(D245="","",VLOOKUP(D245,'Cartes IGN'!$A$1:$B$3233,2,FALSE))</f>
        <v/>
      </c>
      <c r="D245"/>
      <c r="G245" s="17"/>
      <c r="J245" s="18"/>
      <c r="K245" s="18"/>
      <c r="L245" s="51"/>
      <c r="M245" s="51"/>
      <c r="N245" s="65"/>
      <c r="O245" s="50"/>
      <c r="P245" s="20" t="str">
        <f>IF(D245="","",VLOOKUP(D245,'Cartes IGN'!$A$1:$D$3233,4,FALSE))</f>
        <v/>
      </c>
      <c r="Q245" s="19"/>
      <c r="R245" s="23" t="str">
        <f>IF(Q245="","",VLOOKUP(Q245,'code nicheur'!$A$1:$B$16,2,FALSE))</f>
        <v/>
      </c>
      <c r="S245" s="20" t="str">
        <f>IF(Q245="","",VLOOKUP(Q245,'code nicheur'!$A$1:$C$16,3,FALSE))</f>
        <v/>
      </c>
      <c r="T245" s="13" t="str">
        <f>IF(D245="","",VLOOKUP(D245,'Cartes IGN'!$A$1:$C$3233,3,FALSE))</f>
        <v/>
      </c>
    </row>
    <row r="246" spans="1:20" ht="15.75">
      <c r="A246" s="14" t="str">
        <f>IF(B246="","",VLOOKUP(B246,Espèces!$A$2:$B$510,2,FALSE))</f>
        <v/>
      </c>
      <c r="B246" s="9"/>
      <c r="C246" s="14" t="str">
        <f>IF(D246="","",VLOOKUP(D246,'Cartes IGN'!$A$1:$B$3233,2,FALSE))</f>
        <v/>
      </c>
      <c r="D246"/>
      <c r="G246" s="17"/>
      <c r="J246" s="18"/>
      <c r="K246" s="18"/>
      <c r="L246" s="51"/>
      <c r="M246" s="51"/>
      <c r="N246" s="65"/>
      <c r="O246" s="50"/>
      <c r="P246" s="20" t="str">
        <f>IF(D246="","",VLOOKUP(D246,'Cartes IGN'!$A$1:$D$3233,4,FALSE))</f>
        <v/>
      </c>
      <c r="Q246" s="19"/>
      <c r="R246" s="23" t="str">
        <f>IF(Q246="","",VLOOKUP(Q246,'code nicheur'!$A$1:$B$16,2,FALSE))</f>
        <v/>
      </c>
      <c r="S246" s="20" t="str">
        <f>IF(Q246="","",VLOOKUP(Q246,'code nicheur'!$A$1:$C$16,3,FALSE))</f>
        <v/>
      </c>
      <c r="T246" s="13" t="str">
        <f>IF(D246="","",VLOOKUP(D246,'Cartes IGN'!$A$1:$C$3233,3,FALSE))</f>
        <v/>
      </c>
    </row>
    <row r="247" spans="1:20" ht="15.75">
      <c r="A247" s="14" t="str">
        <f>IF(B247="","",VLOOKUP(B247,Espèces!$A$2:$B$510,2,FALSE))</f>
        <v/>
      </c>
      <c r="B247" s="9"/>
      <c r="C247" s="14" t="str">
        <f>IF(D247="","",VLOOKUP(D247,'Cartes IGN'!$A$1:$B$3233,2,FALSE))</f>
        <v/>
      </c>
      <c r="D247"/>
      <c r="G247" s="17"/>
      <c r="J247" s="18"/>
      <c r="K247" s="18"/>
      <c r="L247" s="51"/>
      <c r="M247" s="51"/>
      <c r="N247" s="65"/>
      <c r="O247" s="50"/>
      <c r="P247" s="20" t="str">
        <f>IF(D247="","",VLOOKUP(D247,'Cartes IGN'!$A$1:$D$3233,4,FALSE))</f>
        <v/>
      </c>
      <c r="Q247" s="19"/>
      <c r="R247" s="23" t="str">
        <f>IF(Q247="","",VLOOKUP(Q247,'code nicheur'!$A$1:$B$16,2,FALSE))</f>
        <v/>
      </c>
      <c r="S247" s="20" t="str">
        <f>IF(Q247="","",VLOOKUP(Q247,'code nicheur'!$A$1:$C$16,3,FALSE))</f>
        <v/>
      </c>
      <c r="T247" s="13" t="str">
        <f>IF(D247="","",VLOOKUP(D247,'Cartes IGN'!$A$1:$C$3233,3,FALSE))</f>
        <v/>
      </c>
    </row>
    <row r="248" spans="1:20" ht="15.75">
      <c r="A248" s="14" t="str">
        <f>IF(B248="","",VLOOKUP(B248,Espèces!$A$2:$B$510,2,FALSE))</f>
        <v/>
      </c>
      <c r="B248" s="9"/>
      <c r="C248" s="14" t="str">
        <f>IF(D248="","",VLOOKUP(D248,'Cartes IGN'!$A$1:$B$3233,2,FALSE))</f>
        <v/>
      </c>
      <c r="D248"/>
      <c r="G248" s="17"/>
      <c r="J248" s="18"/>
      <c r="K248" s="18"/>
      <c r="L248" s="51"/>
      <c r="M248" s="51"/>
      <c r="N248" s="65"/>
      <c r="O248" s="50"/>
      <c r="P248" s="20" t="str">
        <f>IF(D248="","",VLOOKUP(D248,'Cartes IGN'!$A$1:$D$3233,4,FALSE))</f>
        <v/>
      </c>
      <c r="Q248" s="19"/>
      <c r="R248" s="23" t="str">
        <f>IF(Q248="","",VLOOKUP(Q248,'code nicheur'!$A$1:$B$16,2,FALSE))</f>
        <v/>
      </c>
      <c r="S248" s="20" t="str">
        <f>IF(Q248="","",VLOOKUP(Q248,'code nicheur'!$A$1:$C$16,3,FALSE))</f>
        <v/>
      </c>
      <c r="T248" s="13" t="str">
        <f>IF(D248="","",VLOOKUP(D248,'Cartes IGN'!$A$1:$C$3233,3,FALSE))</f>
        <v/>
      </c>
    </row>
    <row r="249" spans="1:20" ht="15.75">
      <c r="A249" s="14" t="str">
        <f>IF(B249="","",VLOOKUP(B249,Espèces!$A$2:$B$510,2,FALSE))</f>
        <v/>
      </c>
      <c r="B249" s="9"/>
      <c r="C249" s="14" t="str">
        <f>IF(D249="","",VLOOKUP(D249,'Cartes IGN'!$A$1:$B$3233,2,FALSE))</f>
        <v/>
      </c>
      <c r="D249"/>
      <c r="G249" s="17"/>
      <c r="J249" s="18"/>
      <c r="K249" s="18"/>
      <c r="L249" s="51"/>
      <c r="M249" s="51"/>
      <c r="N249" s="65"/>
      <c r="O249" s="50"/>
      <c r="P249" s="20" t="str">
        <f>IF(D249="","",VLOOKUP(D249,'Cartes IGN'!$A$1:$D$3233,4,FALSE))</f>
        <v/>
      </c>
      <c r="Q249" s="19"/>
      <c r="R249" s="23" t="str">
        <f>IF(Q249="","",VLOOKUP(Q249,'code nicheur'!$A$1:$B$16,2,FALSE))</f>
        <v/>
      </c>
      <c r="S249" s="20" t="str">
        <f>IF(Q249="","",VLOOKUP(Q249,'code nicheur'!$A$1:$C$16,3,FALSE))</f>
        <v/>
      </c>
      <c r="T249" s="13" t="str">
        <f>IF(D249="","",VLOOKUP(D249,'Cartes IGN'!$A$1:$C$3233,3,FALSE))</f>
        <v/>
      </c>
    </row>
    <row r="250" spans="1:20" ht="15.75">
      <c r="A250" s="14" t="str">
        <f>IF(B250="","",VLOOKUP(B250,Espèces!$A$2:$B$510,2,FALSE))</f>
        <v/>
      </c>
      <c r="B250" s="9"/>
      <c r="C250" s="14" t="str">
        <f>IF(D250="","",VLOOKUP(D250,'Cartes IGN'!$A$1:$B$3233,2,FALSE))</f>
        <v/>
      </c>
      <c r="D250"/>
      <c r="G250" s="17"/>
      <c r="J250" s="18"/>
      <c r="K250" s="18"/>
      <c r="L250" s="51"/>
      <c r="M250" s="51"/>
      <c r="N250" s="65"/>
      <c r="O250" s="50"/>
      <c r="P250" s="20" t="str">
        <f>IF(D250="","",VLOOKUP(D250,'Cartes IGN'!$A$1:$D$3233,4,FALSE))</f>
        <v/>
      </c>
      <c r="Q250" s="19"/>
      <c r="R250" s="23" t="str">
        <f>IF(Q250="","",VLOOKUP(Q250,'code nicheur'!$A$1:$B$16,2,FALSE))</f>
        <v/>
      </c>
      <c r="S250" s="20" t="str">
        <f>IF(Q250="","",VLOOKUP(Q250,'code nicheur'!$A$1:$C$16,3,FALSE))</f>
        <v/>
      </c>
      <c r="T250" s="13" t="str">
        <f>IF(D250="","",VLOOKUP(D250,'Cartes IGN'!$A$1:$C$3233,3,FALSE))</f>
        <v/>
      </c>
    </row>
    <row r="251" spans="1:20" ht="15.75">
      <c r="A251" s="14" t="str">
        <f>IF(B251="","",VLOOKUP(B251,Espèces!$A$2:$B$510,2,FALSE))</f>
        <v/>
      </c>
      <c r="B251" s="9"/>
      <c r="C251" s="14" t="str">
        <f>IF(D251="","",VLOOKUP(D251,'Cartes IGN'!$A$1:$B$3233,2,FALSE))</f>
        <v/>
      </c>
      <c r="D251"/>
      <c r="G251" s="17"/>
      <c r="J251" s="18"/>
      <c r="K251" s="18"/>
      <c r="L251" s="51"/>
      <c r="M251" s="51"/>
      <c r="N251" s="65"/>
      <c r="O251" s="50"/>
      <c r="P251" s="20" t="str">
        <f>IF(D251="","",VLOOKUP(D251,'Cartes IGN'!$A$1:$D$3233,4,FALSE))</f>
        <v/>
      </c>
      <c r="Q251" s="19"/>
      <c r="R251" s="23" t="str">
        <f>IF(Q251="","",VLOOKUP(Q251,'code nicheur'!$A$1:$B$16,2,FALSE))</f>
        <v/>
      </c>
      <c r="S251" s="20" t="str">
        <f>IF(Q251="","",VLOOKUP(Q251,'code nicheur'!$A$1:$C$16,3,FALSE))</f>
        <v/>
      </c>
      <c r="T251" s="13" t="str">
        <f>IF(D251="","",VLOOKUP(D251,'Cartes IGN'!$A$1:$C$3233,3,FALSE))</f>
        <v/>
      </c>
    </row>
    <row r="252" spans="1:20" ht="15.75">
      <c r="A252" s="14" t="str">
        <f>IF(B252="","",VLOOKUP(B252,Espèces!$A$2:$B$510,2,FALSE))</f>
        <v/>
      </c>
      <c r="B252" s="9"/>
      <c r="C252" s="14" t="str">
        <f>IF(D252="","",VLOOKUP(D252,'Cartes IGN'!$A$1:$B$3233,2,FALSE))</f>
        <v/>
      </c>
      <c r="D252"/>
      <c r="G252" s="17"/>
      <c r="J252" s="18"/>
      <c r="K252" s="18"/>
      <c r="L252" s="51"/>
      <c r="M252" s="51"/>
      <c r="N252" s="65"/>
      <c r="O252" s="50"/>
      <c r="P252" s="20" t="str">
        <f>IF(D252="","",VLOOKUP(D252,'Cartes IGN'!$A$1:$D$3233,4,FALSE))</f>
        <v/>
      </c>
      <c r="Q252" s="19"/>
      <c r="R252" s="23" t="str">
        <f>IF(Q252="","",VLOOKUP(Q252,'code nicheur'!$A$1:$B$16,2,FALSE))</f>
        <v/>
      </c>
      <c r="S252" s="20" t="str">
        <f>IF(Q252="","",VLOOKUP(Q252,'code nicheur'!$A$1:$C$16,3,FALSE))</f>
        <v/>
      </c>
      <c r="T252" s="13" t="str">
        <f>IF(D252="","",VLOOKUP(D252,'Cartes IGN'!$A$1:$C$3233,3,FALSE))</f>
        <v/>
      </c>
    </row>
    <row r="253" spans="1:20" ht="15.75">
      <c r="A253" s="14" t="str">
        <f>IF(B253="","",VLOOKUP(B253,Espèces!$A$2:$B$510,2,FALSE))</f>
        <v/>
      </c>
      <c r="B253" s="9"/>
      <c r="C253" s="14" t="str">
        <f>IF(D253="","",VLOOKUP(D253,'Cartes IGN'!$A$1:$B$3233,2,FALSE))</f>
        <v/>
      </c>
      <c r="D253"/>
      <c r="G253" s="17"/>
      <c r="J253" s="18"/>
      <c r="K253" s="18"/>
      <c r="L253" s="51"/>
      <c r="M253" s="51"/>
      <c r="N253" s="65"/>
      <c r="O253" s="50"/>
      <c r="P253" s="20" t="str">
        <f>IF(D253="","",VLOOKUP(D253,'Cartes IGN'!$A$1:$D$3233,4,FALSE))</f>
        <v/>
      </c>
      <c r="Q253" s="19"/>
      <c r="R253" s="23" t="str">
        <f>IF(Q253="","",VLOOKUP(Q253,'code nicheur'!$A$1:$B$16,2,FALSE))</f>
        <v/>
      </c>
      <c r="S253" s="20" t="str">
        <f>IF(Q253="","",VLOOKUP(Q253,'code nicheur'!$A$1:$C$16,3,FALSE))</f>
        <v/>
      </c>
      <c r="T253" s="13" t="str">
        <f>IF(D253="","",VLOOKUP(D253,'Cartes IGN'!$A$1:$C$3233,3,FALSE))</f>
        <v/>
      </c>
    </row>
    <row r="254" spans="1:20" ht="15.75">
      <c r="A254" s="14" t="str">
        <f>IF(B254="","",VLOOKUP(B254,Espèces!$A$2:$B$510,2,FALSE))</f>
        <v/>
      </c>
      <c r="B254" s="9"/>
      <c r="C254" s="14" t="str">
        <f>IF(D254="","",VLOOKUP(D254,'Cartes IGN'!$A$1:$B$3233,2,FALSE))</f>
        <v/>
      </c>
      <c r="D254"/>
      <c r="G254" s="17"/>
      <c r="J254" s="18"/>
      <c r="K254" s="18"/>
      <c r="L254" s="51"/>
      <c r="M254" s="51"/>
      <c r="N254" s="65"/>
      <c r="O254" s="50"/>
      <c r="P254" s="20" t="str">
        <f>IF(D254="","",VLOOKUP(D254,'Cartes IGN'!$A$1:$D$3233,4,FALSE))</f>
        <v/>
      </c>
      <c r="Q254" s="19"/>
      <c r="R254" s="23" t="str">
        <f>IF(Q254="","",VLOOKUP(Q254,'code nicheur'!$A$1:$B$16,2,FALSE))</f>
        <v/>
      </c>
      <c r="S254" s="20" t="str">
        <f>IF(Q254="","",VLOOKUP(Q254,'code nicheur'!$A$1:$C$16,3,FALSE))</f>
        <v/>
      </c>
      <c r="T254" s="13" t="str">
        <f>IF(D254="","",VLOOKUP(D254,'Cartes IGN'!$A$1:$C$3233,3,FALSE))</f>
        <v/>
      </c>
    </row>
    <row r="255" spans="1:20" ht="15.75">
      <c r="A255" s="14" t="str">
        <f>IF(B255="","",VLOOKUP(B255,Espèces!$A$2:$B$510,2,FALSE))</f>
        <v/>
      </c>
      <c r="B255" s="9"/>
      <c r="C255" s="14" t="str">
        <f>IF(D255="","",VLOOKUP(D255,'Cartes IGN'!$A$1:$B$3233,2,FALSE))</f>
        <v/>
      </c>
      <c r="D255"/>
      <c r="G255" s="17"/>
      <c r="J255" s="18"/>
      <c r="K255" s="18"/>
      <c r="L255" s="51"/>
      <c r="M255" s="51"/>
      <c r="N255" s="65"/>
      <c r="O255" s="50"/>
      <c r="P255" s="20" t="str">
        <f>IF(D255="","",VLOOKUP(D255,'Cartes IGN'!$A$1:$D$3233,4,FALSE))</f>
        <v/>
      </c>
      <c r="Q255" s="19"/>
      <c r="R255" s="23" t="str">
        <f>IF(Q255="","",VLOOKUP(Q255,'code nicheur'!$A$1:$B$16,2,FALSE))</f>
        <v/>
      </c>
      <c r="S255" s="20" t="str">
        <f>IF(Q255="","",VLOOKUP(Q255,'code nicheur'!$A$1:$C$16,3,FALSE))</f>
        <v/>
      </c>
      <c r="T255" s="13" t="str">
        <f>IF(D255="","",VLOOKUP(D255,'Cartes IGN'!$A$1:$C$3233,3,FALSE))</f>
        <v/>
      </c>
    </row>
    <row r="256" spans="1:20" ht="15.75">
      <c r="A256" s="14" t="str">
        <f>IF(B256="","",VLOOKUP(B256,Espèces!$A$2:$B$510,2,FALSE))</f>
        <v/>
      </c>
      <c r="B256" s="9"/>
      <c r="C256" s="14" t="str">
        <f>IF(D256="","",VLOOKUP(D256,'Cartes IGN'!$A$1:$B$3233,2,FALSE))</f>
        <v/>
      </c>
      <c r="D256"/>
      <c r="G256" s="17"/>
      <c r="J256" s="18"/>
      <c r="K256" s="18"/>
      <c r="L256" s="51"/>
      <c r="M256" s="51"/>
      <c r="N256" s="65"/>
      <c r="O256" s="50"/>
      <c r="P256" s="20" t="str">
        <f>IF(D256="","",VLOOKUP(D256,'Cartes IGN'!$A$1:$D$3233,4,FALSE))</f>
        <v/>
      </c>
      <c r="Q256" s="19"/>
      <c r="R256" s="23" t="str">
        <f>IF(Q256="","",VLOOKUP(Q256,'code nicheur'!$A$1:$B$16,2,FALSE))</f>
        <v/>
      </c>
      <c r="S256" s="20" t="str">
        <f>IF(Q256="","",VLOOKUP(Q256,'code nicheur'!$A$1:$C$16,3,FALSE))</f>
        <v/>
      </c>
      <c r="T256" s="13" t="str">
        <f>IF(D256="","",VLOOKUP(D256,'Cartes IGN'!$A$1:$C$3233,3,FALSE))</f>
        <v/>
      </c>
    </row>
    <row r="257" spans="1:20" ht="15.75">
      <c r="A257" s="14" t="str">
        <f>IF(B257="","",VLOOKUP(B257,Espèces!$A$2:$B$510,2,FALSE))</f>
        <v/>
      </c>
      <c r="B257" s="9"/>
      <c r="C257" s="14" t="str">
        <f>IF(D257="","",VLOOKUP(D257,'Cartes IGN'!$A$1:$B$3233,2,FALSE))</f>
        <v/>
      </c>
      <c r="D257"/>
      <c r="G257" s="17"/>
      <c r="J257" s="18"/>
      <c r="K257" s="18"/>
      <c r="L257" s="51"/>
      <c r="M257" s="51"/>
      <c r="N257" s="65"/>
      <c r="O257" s="50"/>
      <c r="P257" s="20" t="str">
        <f>IF(D257="","",VLOOKUP(D257,'Cartes IGN'!$A$1:$D$3233,4,FALSE))</f>
        <v/>
      </c>
      <c r="Q257" s="19"/>
      <c r="R257" s="23" t="str">
        <f>IF(Q257="","",VLOOKUP(Q257,'code nicheur'!$A$1:$B$16,2,FALSE))</f>
        <v/>
      </c>
      <c r="S257" s="20" t="str">
        <f>IF(Q257="","",VLOOKUP(Q257,'code nicheur'!$A$1:$C$16,3,FALSE))</f>
        <v/>
      </c>
      <c r="T257" s="13" t="str">
        <f>IF(D257="","",VLOOKUP(D257,'Cartes IGN'!$A$1:$C$3233,3,FALSE))</f>
        <v/>
      </c>
    </row>
    <row r="258" spans="1:20" ht="15.75">
      <c r="A258" s="14" t="str">
        <f>IF(B258="","",VLOOKUP(B258,Espèces!$A$2:$B$510,2,FALSE))</f>
        <v/>
      </c>
      <c r="B258" s="9"/>
      <c r="C258" s="14" t="str">
        <f>IF(D258="","",VLOOKUP(D258,'Cartes IGN'!$A$1:$B$3233,2,FALSE))</f>
        <v/>
      </c>
      <c r="D258"/>
      <c r="G258" s="17"/>
      <c r="J258" s="18"/>
      <c r="K258" s="18"/>
      <c r="L258" s="51"/>
      <c r="M258" s="51"/>
      <c r="N258" s="65"/>
      <c r="O258" s="50"/>
      <c r="P258" s="20" t="str">
        <f>IF(D258="","",VLOOKUP(D258,'Cartes IGN'!$A$1:$D$3233,4,FALSE))</f>
        <v/>
      </c>
      <c r="Q258" s="19"/>
      <c r="R258" s="23" t="str">
        <f>IF(Q258="","",VLOOKUP(Q258,'code nicheur'!$A$1:$B$16,2,FALSE))</f>
        <v/>
      </c>
      <c r="S258" s="20" t="str">
        <f>IF(Q258="","",VLOOKUP(Q258,'code nicheur'!$A$1:$C$16,3,FALSE))</f>
        <v/>
      </c>
      <c r="T258" s="13" t="str">
        <f>IF(D258="","",VLOOKUP(D258,'Cartes IGN'!$A$1:$C$3233,3,FALSE))</f>
        <v/>
      </c>
    </row>
    <row r="259" spans="1:20" ht="15.75">
      <c r="A259" s="14" t="str">
        <f>IF(B259="","",VLOOKUP(B259,Espèces!$A$2:$B$510,2,FALSE))</f>
        <v/>
      </c>
      <c r="B259" s="9"/>
      <c r="C259" s="14" t="str">
        <f>IF(D259="","",VLOOKUP(D259,'Cartes IGN'!$A$1:$B$3233,2,FALSE))</f>
        <v/>
      </c>
      <c r="D259"/>
      <c r="G259" s="17"/>
      <c r="J259" s="18"/>
      <c r="K259" s="18"/>
      <c r="L259" s="51"/>
      <c r="M259" s="51"/>
      <c r="N259" s="65"/>
      <c r="O259" s="50"/>
      <c r="P259" s="20" t="str">
        <f>IF(D259="","",VLOOKUP(D259,'Cartes IGN'!$A$1:$D$3233,4,FALSE))</f>
        <v/>
      </c>
      <c r="Q259" s="19"/>
      <c r="R259" s="23" t="str">
        <f>IF(Q259="","",VLOOKUP(Q259,'code nicheur'!$A$1:$B$16,2,FALSE))</f>
        <v/>
      </c>
      <c r="S259" s="20" t="str">
        <f>IF(Q259="","",VLOOKUP(Q259,'code nicheur'!$A$1:$C$16,3,FALSE))</f>
        <v/>
      </c>
      <c r="T259" s="13" t="str">
        <f>IF(D259="","",VLOOKUP(D259,'Cartes IGN'!$A$1:$C$3233,3,FALSE))</f>
        <v/>
      </c>
    </row>
    <row r="260" spans="1:20" ht="15.75">
      <c r="A260" s="14" t="str">
        <f>IF(B260="","",VLOOKUP(B260,Espèces!$A$2:$B$510,2,FALSE))</f>
        <v/>
      </c>
      <c r="B260" s="9"/>
      <c r="C260" s="14" t="str">
        <f>IF(D260="","",VLOOKUP(D260,'Cartes IGN'!$A$1:$B$3233,2,FALSE))</f>
        <v/>
      </c>
      <c r="D260"/>
      <c r="G260" s="17"/>
      <c r="J260" s="18"/>
      <c r="K260" s="18"/>
      <c r="L260" s="51"/>
      <c r="M260" s="51"/>
      <c r="N260" s="65"/>
      <c r="O260" s="50"/>
      <c r="P260" s="20" t="str">
        <f>IF(D260="","",VLOOKUP(D260,'Cartes IGN'!$A$1:$D$3233,4,FALSE))</f>
        <v/>
      </c>
      <c r="Q260" s="19"/>
      <c r="R260" s="23" t="str">
        <f>IF(Q260="","",VLOOKUP(Q260,'code nicheur'!$A$1:$B$16,2,FALSE))</f>
        <v/>
      </c>
      <c r="S260" s="20" t="str">
        <f>IF(Q260="","",VLOOKUP(Q260,'code nicheur'!$A$1:$C$16,3,FALSE))</f>
        <v/>
      </c>
      <c r="T260" s="13" t="str">
        <f>IF(D260="","",VLOOKUP(D260,'Cartes IGN'!$A$1:$C$3233,3,FALSE))</f>
        <v/>
      </c>
    </row>
    <row r="261" spans="1:20" ht="15.75">
      <c r="A261" s="14" t="str">
        <f>IF(B261="","",VLOOKUP(B261,Espèces!$A$2:$B$510,2,FALSE))</f>
        <v/>
      </c>
      <c r="B261" s="9"/>
      <c r="C261" s="14" t="str">
        <f>IF(D261="","",VLOOKUP(D261,'Cartes IGN'!$A$1:$B$3233,2,FALSE))</f>
        <v/>
      </c>
      <c r="D261"/>
      <c r="G261" s="17"/>
      <c r="J261" s="18"/>
      <c r="K261" s="18"/>
      <c r="L261" s="51"/>
      <c r="M261" s="51"/>
      <c r="N261" s="65"/>
      <c r="O261" s="50"/>
      <c r="P261" s="20" t="str">
        <f>IF(D261="","",VLOOKUP(D261,'Cartes IGN'!$A$1:$D$3233,4,FALSE))</f>
        <v/>
      </c>
      <c r="Q261" s="19"/>
      <c r="R261" s="23" t="str">
        <f>IF(Q261="","",VLOOKUP(Q261,'code nicheur'!$A$1:$B$16,2,FALSE))</f>
        <v/>
      </c>
      <c r="S261" s="20" t="str">
        <f>IF(Q261="","",VLOOKUP(Q261,'code nicheur'!$A$1:$C$16,3,FALSE))</f>
        <v/>
      </c>
      <c r="T261" s="13" t="str">
        <f>IF(D261="","",VLOOKUP(D261,'Cartes IGN'!$A$1:$C$3233,3,FALSE))</f>
        <v/>
      </c>
    </row>
    <row r="262" spans="1:20" ht="15.75">
      <c r="A262" s="14" t="str">
        <f>IF(B262="","",VLOOKUP(B262,Espèces!$A$2:$B$510,2,FALSE))</f>
        <v/>
      </c>
      <c r="B262" s="9"/>
      <c r="C262" s="14" t="str">
        <f>IF(D262="","",VLOOKUP(D262,'Cartes IGN'!$A$1:$B$3233,2,FALSE))</f>
        <v/>
      </c>
      <c r="D262"/>
      <c r="G262" s="17"/>
      <c r="J262" s="18"/>
      <c r="K262" s="18"/>
      <c r="L262" s="51"/>
      <c r="M262" s="51"/>
      <c r="N262" s="65"/>
      <c r="O262" s="50"/>
      <c r="P262" s="20" t="str">
        <f>IF(D262="","",VLOOKUP(D262,'Cartes IGN'!$A$1:$D$3233,4,FALSE))</f>
        <v/>
      </c>
      <c r="Q262" s="19"/>
      <c r="R262" s="23" t="str">
        <f>IF(Q262="","",VLOOKUP(Q262,'code nicheur'!$A$1:$B$16,2,FALSE))</f>
        <v/>
      </c>
      <c r="S262" s="20" t="str">
        <f>IF(Q262="","",VLOOKUP(Q262,'code nicheur'!$A$1:$C$16,3,FALSE))</f>
        <v/>
      </c>
      <c r="T262" s="13" t="str">
        <f>IF(D262="","",VLOOKUP(D262,'Cartes IGN'!$A$1:$C$3233,3,FALSE))</f>
        <v/>
      </c>
    </row>
    <row r="263" spans="1:20" ht="15.75">
      <c r="A263" s="14" t="str">
        <f>IF(B263="","",VLOOKUP(B263,Espèces!$A$2:$B$510,2,FALSE))</f>
        <v/>
      </c>
      <c r="B263" s="9"/>
      <c r="C263" s="14" t="str">
        <f>IF(D263="","",VLOOKUP(D263,'Cartes IGN'!$A$1:$B$3233,2,FALSE))</f>
        <v/>
      </c>
      <c r="D263"/>
      <c r="G263" s="17"/>
      <c r="J263" s="18"/>
      <c r="K263" s="18"/>
      <c r="L263" s="51"/>
      <c r="M263" s="51"/>
      <c r="N263" s="65"/>
      <c r="O263" s="50"/>
      <c r="P263" s="20" t="str">
        <f>IF(D263="","",VLOOKUP(D263,'Cartes IGN'!$A$1:$D$3233,4,FALSE))</f>
        <v/>
      </c>
      <c r="Q263" s="19"/>
      <c r="R263" s="23" t="str">
        <f>IF(Q263="","",VLOOKUP(Q263,'code nicheur'!$A$1:$B$16,2,FALSE))</f>
        <v/>
      </c>
      <c r="S263" s="20" t="str">
        <f>IF(Q263="","",VLOOKUP(Q263,'code nicheur'!$A$1:$C$16,3,FALSE))</f>
        <v/>
      </c>
      <c r="T263" s="13" t="str">
        <f>IF(D263="","",VLOOKUP(D263,'Cartes IGN'!$A$1:$C$3233,3,FALSE))</f>
        <v/>
      </c>
    </row>
    <row r="264" spans="1:20" ht="15.75">
      <c r="A264" s="14" t="str">
        <f>IF(B264="","",VLOOKUP(B264,Espèces!$A$2:$B$510,2,FALSE))</f>
        <v/>
      </c>
      <c r="B264" s="9"/>
      <c r="C264" s="14" t="str">
        <f>IF(D264="","",VLOOKUP(D264,'Cartes IGN'!$A$1:$B$3233,2,FALSE))</f>
        <v/>
      </c>
      <c r="D264"/>
      <c r="G264" s="17"/>
      <c r="J264" s="18"/>
      <c r="K264" s="18"/>
      <c r="L264" s="51"/>
      <c r="M264" s="51"/>
      <c r="N264" s="65"/>
      <c r="O264" s="50"/>
      <c r="P264" s="20" t="str">
        <f>IF(D264="","",VLOOKUP(D264,'Cartes IGN'!$A$1:$D$3233,4,FALSE))</f>
        <v/>
      </c>
      <c r="Q264" s="19"/>
      <c r="R264" s="23" t="str">
        <f>IF(Q264="","",VLOOKUP(Q264,'code nicheur'!$A$1:$B$16,2,FALSE))</f>
        <v/>
      </c>
      <c r="S264" s="20" t="str">
        <f>IF(Q264="","",VLOOKUP(Q264,'code nicheur'!$A$1:$C$16,3,FALSE))</f>
        <v/>
      </c>
      <c r="T264" s="13" t="str">
        <f>IF(D264="","",VLOOKUP(D264,'Cartes IGN'!$A$1:$C$3233,3,FALSE))</f>
        <v/>
      </c>
    </row>
    <row r="265" spans="1:20" ht="15.75">
      <c r="A265" s="14" t="str">
        <f>IF(B265="","",VLOOKUP(B265,Espèces!$A$2:$B$510,2,FALSE))</f>
        <v/>
      </c>
      <c r="B265" s="9"/>
      <c r="C265" s="14" t="str">
        <f>IF(D265="","",VLOOKUP(D265,'Cartes IGN'!$A$1:$B$3233,2,FALSE))</f>
        <v/>
      </c>
      <c r="D265"/>
      <c r="G265" s="17"/>
      <c r="J265" s="18"/>
      <c r="K265" s="18"/>
      <c r="L265" s="51"/>
      <c r="M265" s="51"/>
      <c r="N265" s="65"/>
      <c r="O265" s="50"/>
      <c r="P265" s="20" t="str">
        <f>IF(D265="","",VLOOKUP(D265,'Cartes IGN'!$A$1:$D$3233,4,FALSE))</f>
        <v/>
      </c>
      <c r="Q265" s="19"/>
      <c r="R265" s="23" t="str">
        <f>IF(Q265="","",VLOOKUP(Q265,'code nicheur'!$A$1:$B$16,2,FALSE))</f>
        <v/>
      </c>
      <c r="S265" s="20" t="str">
        <f>IF(Q265="","",VLOOKUP(Q265,'code nicheur'!$A$1:$C$16,3,FALSE))</f>
        <v/>
      </c>
      <c r="T265" s="13" t="str">
        <f>IF(D265="","",VLOOKUP(D265,'Cartes IGN'!$A$1:$C$3233,3,FALSE))</f>
        <v/>
      </c>
    </row>
    <row r="266" spans="1:20" ht="15.75">
      <c r="A266" s="14" t="str">
        <f>IF(B266="","",VLOOKUP(B266,Espèces!$A$2:$B$510,2,FALSE))</f>
        <v/>
      </c>
      <c r="B266" s="9"/>
      <c r="C266" s="14" t="str">
        <f>IF(D266="","",VLOOKUP(D266,'Cartes IGN'!$A$1:$B$3233,2,FALSE))</f>
        <v/>
      </c>
      <c r="D266"/>
      <c r="G266" s="17"/>
      <c r="J266" s="18"/>
      <c r="K266" s="18"/>
      <c r="L266" s="51"/>
      <c r="M266" s="51"/>
      <c r="N266" s="65"/>
      <c r="O266" s="50"/>
      <c r="P266" s="20" t="str">
        <f>IF(D266="","",VLOOKUP(D266,'Cartes IGN'!$A$1:$D$3233,4,FALSE))</f>
        <v/>
      </c>
      <c r="Q266" s="19"/>
      <c r="R266" s="23" t="str">
        <f>IF(Q266="","",VLOOKUP(Q266,'code nicheur'!$A$1:$B$16,2,FALSE))</f>
        <v/>
      </c>
      <c r="S266" s="20" t="str">
        <f>IF(Q266="","",VLOOKUP(Q266,'code nicheur'!$A$1:$C$16,3,FALSE))</f>
        <v/>
      </c>
      <c r="T266" s="13" t="str">
        <f>IF(D266="","",VLOOKUP(D266,'Cartes IGN'!$A$1:$C$3233,3,FALSE))</f>
        <v/>
      </c>
    </row>
    <row r="267" spans="1:20" ht="15.75">
      <c r="A267" s="14" t="str">
        <f>IF(B267="","",VLOOKUP(B267,Espèces!$A$2:$B$510,2,FALSE))</f>
        <v/>
      </c>
      <c r="B267" s="9"/>
      <c r="C267" s="14" t="str">
        <f>IF(D267="","",VLOOKUP(D267,'Cartes IGN'!$A$1:$B$3233,2,FALSE))</f>
        <v/>
      </c>
      <c r="D267"/>
      <c r="G267" s="17"/>
      <c r="J267" s="18"/>
      <c r="K267" s="18"/>
      <c r="L267" s="51"/>
      <c r="M267" s="51"/>
      <c r="N267" s="65"/>
      <c r="O267" s="50"/>
      <c r="P267" s="20" t="str">
        <f>IF(D267="","",VLOOKUP(D267,'Cartes IGN'!$A$1:$D$3233,4,FALSE))</f>
        <v/>
      </c>
      <c r="Q267" s="19"/>
      <c r="R267" s="23" t="str">
        <f>IF(Q267="","",VLOOKUP(Q267,'code nicheur'!$A$1:$B$16,2,FALSE))</f>
        <v/>
      </c>
      <c r="S267" s="20" t="str">
        <f>IF(Q267="","",VLOOKUP(Q267,'code nicheur'!$A$1:$C$16,3,FALSE))</f>
        <v/>
      </c>
      <c r="T267" s="13" t="str">
        <f>IF(D267="","",VLOOKUP(D267,'Cartes IGN'!$A$1:$C$3233,3,FALSE))</f>
        <v/>
      </c>
    </row>
    <row r="268" spans="1:20" ht="15.75">
      <c r="A268" s="14" t="str">
        <f>IF(B268="","",VLOOKUP(B268,Espèces!$A$2:$B$510,2,FALSE))</f>
        <v/>
      </c>
      <c r="B268" s="9"/>
      <c r="C268" s="14" t="str">
        <f>IF(D268="","",VLOOKUP(D268,'Cartes IGN'!$A$1:$B$3233,2,FALSE))</f>
        <v/>
      </c>
      <c r="D268"/>
      <c r="G268" s="17"/>
      <c r="J268" s="18"/>
      <c r="K268" s="18"/>
      <c r="L268" s="51"/>
      <c r="M268" s="51"/>
      <c r="N268" s="65"/>
      <c r="O268" s="50"/>
      <c r="P268" s="20" t="str">
        <f>IF(D268="","",VLOOKUP(D268,'Cartes IGN'!$A$1:$D$3233,4,FALSE))</f>
        <v/>
      </c>
      <c r="Q268" s="19"/>
      <c r="R268" s="23" t="str">
        <f>IF(Q268="","",VLOOKUP(Q268,'code nicheur'!$A$1:$B$16,2,FALSE))</f>
        <v/>
      </c>
      <c r="S268" s="20" t="str">
        <f>IF(Q268="","",VLOOKUP(Q268,'code nicheur'!$A$1:$C$16,3,FALSE))</f>
        <v/>
      </c>
      <c r="T268" s="13" t="str">
        <f>IF(D268="","",VLOOKUP(D268,'Cartes IGN'!$A$1:$C$3233,3,FALSE))</f>
        <v/>
      </c>
    </row>
    <row r="269" spans="1:20" ht="15.75">
      <c r="A269" s="14" t="str">
        <f>IF(B269="","",VLOOKUP(B269,Espèces!$A$2:$B$510,2,FALSE))</f>
        <v/>
      </c>
      <c r="B269" s="9"/>
      <c r="C269" s="14" t="str">
        <f>IF(D269="","",VLOOKUP(D269,'Cartes IGN'!$A$1:$B$3233,2,FALSE))</f>
        <v/>
      </c>
      <c r="D269"/>
      <c r="G269" s="17"/>
      <c r="J269" s="18"/>
      <c r="K269" s="18"/>
      <c r="L269" s="51"/>
      <c r="M269" s="51"/>
      <c r="N269" s="65"/>
      <c r="O269" s="50"/>
      <c r="P269" s="20" t="str">
        <f>IF(D269="","",VLOOKUP(D269,'Cartes IGN'!$A$1:$D$3233,4,FALSE))</f>
        <v/>
      </c>
      <c r="Q269" s="19"/>
      <c r="R269" s="23" t="str">
        <f>IF(Q269="","",VLOOKUP(Q269,'code nicheur'!$A$1:$B$16,2,FALSE))</f>
        <v/>
      </c>
      <c r="S269" s="20" t="str">
        <f>IF(Q269="","",VLOOKUP(Q269,'code nicheur'!$A$1:$C$16,3,FALSE))</f>
        <v/>
      </c>
      <c r="T269" s="13" t="str">
        <f>IF(D269="","",VLOOKUP(D269,'Cartes IGN'!$A$1:$C$3233,3,FALSE))</f>
        <v/>
      </c>
    </row>
    <row r="270" spans="1:20" ht="15.75">
      <c r="A270" s="14" t="str">
        <f>IF(B270="","",VLOOKUP(B270,Espèces!$A$2:$B$510,2,FALSE))</f>
        <v/>
      </c>
      <c r="B270" s="9"/>
      <c r="C270" s="14" t="str">
        <f>IF(D270="","",VLOOKUP(D270,'Cartes IGN'!$A$1:$B$3233,2,FALSE))</f>
        <v/>
      </c>
      <c r="D270"/>
      <c r="G270" s="17"/>
      <c r="J270" s="18"/>
      <c r="K270" s="18"/>
      <c r="L270" s="51"/>
      <c r="M270" s="51"/>
      <c r="N270" s="65"/>
      <c r="O270" s="50"/>
      <c r="P270" s="20" t="str">
        <f>IF(D270="","",VLOOKUP(D270,'Cartes IGN'!$A$1:$D$3233,4,FALSE))</f>
        <v/>
      </c>
      <c r="Q270" s="19"/>
      <c r="R270" s="23" t="str">
        <f>IF(Q270="","",VLOOKUP(Q270,'code nicheur'!$A$1:$B$16,2,FALSE))</f>
        <v/>
      </c>
      <c r="S270" s="20" t="str">
        <f>IF(Q270="","",VLOOKUP(Q270,'code nicheur'!$A$1:$C$16,3,FALSE))</f>
        <v/>
      </c>
      <c r="T270" s="13" t="str">
        <f>IF(D270="","",VLOOKUP(D270,'Cartes IGN'!$A$1:$C$3233,3,FALSE))</f>
        <v/>
      </c>
    </row>
    <row r="271" spans="1:20" ht="15.75">
      <c r="A271" s="14" t="str">
        <f>IF(B271="","",VLOOKUP(B271,Espèces!$A$2:$B$510,2,FALSE))</f>
        <v/>
      </c>
      <c r="B271" s="9"/>
      <c r="C271" s="14" t="str">
        <f>IF(D271="","",VLOOKUP(D271,'Cartes IGN'!$A$1:$B$3233,2,FALSE))</f>
        <v/>
      </c>
      <c r="D271"/>
      <c r="G271" s="17"/>
      <c r="J271" s="18"/>
      <c r="K271" s="18"/>
      <c r="L271" s="51"/>
      <c r="M271" s="51"/>
      <c r="N271" s="65"/>
      <c r="O271" s="50"/>
      <c r="P271" s="20" t="str">
        <f>IF(D271="","",VLOOKUP(D271,'Cartes IGN'!$A$1:$D$3233,4,FALSE))</f>
        <v/>
      </c>
      <c r="Q271" s="19"/>
      <c r="R271" s="23" t="str">
        <f>IF(Q271="","",VLOOKUP(Q271,'code nicheur'!$A$1:$B$16,2,FALSE))</f>
        <v/>
      </c>
      <c r="S271" s="20" t="str">
        <f>IF(Q271="","",VLOOKUP(Q271,'code nicheur'!$A$1:$C$16,3,FALSE))</f>
        <v/>
      </c>
      <c r="T271" s="13" t="str">
        <f>IF(D271="","",VLOOKUP(D271,'Cartes IGN'!$A$1:$C$3233,3,FALSE))</f>
        <v/>
      </c>
    </row>
    <row r="272" spans="1:20" ht="15.75">
      <c r="A272" s="14" t="str">
        <f>IF(B272="","",VLOOKUP(B272,Espèces!$A$2:$B$510,2,FALSE))</f>
        <v/>
      </c>
      <c r="B272" s="9"/>
      <c r="C272" s="14" t="str">
        <f>IF(D272="","",VLOOKUP(D272,'Cartes IGN'!$A$1:$B$3233,2,FALSE))</f>
        <v/>
      </c>
      <c r="D272"/>
      <c r="G272" s="17"/>
      <c r="J272" s="18"/>
      <c r="K272" s="18"/>
      <c r="L272" s="51"/>
      <c r="M272" s="51"/>
      <c r="N272" s="65"/>
      <c r="O272" s="50"/>
      <c r="P272" s="20" t="str">
        <f>IF(D272="","",VLOOKUP(D272,'Cartes IGN'!$A$1:$D$3233,4,FALSE))</f>
        <v/>
      </c>
      <c r="Q272" s="19"/>
      <c r="R272" s="23" t="str">
        <f>IF(Q272="","",VLOOKUP(Q272,'code nicheur'!$A$1:$B$16,2,FALSE))</f>
        <v/>
      </c>
      <c r="S272" s="20" t="str">
        <f>IF(Q272="","",VLOOKUP(Q272,'code nicheur'!$A$1:$C$16,3,FALSE))</f>
        <v/>
      </c>
      <c r="T272" s="13" t="str">
        <f>IF(D272="","",VLOOKUP(D272,'Cartes IGN'!$A$1:$C$3233,3,FALSE))</f>
        <v/>
      </c>
    </row>
    <row r="273" spans="1:20" ht="15.75">
      <c r="A273" s="14" t="str">
        <f>IF(B273="","",VLOOKUP(B273,Espèces!$A$2:$B$510,2,FALSE))</f>
        <v/>
      </c>
      <c r="B273" s="9"/>
      <c r="C273" s="14" t="str">
        <f>IF(D273="","",VLOOKUP(D273,'Cartes IGN'!$A$1:$B$3233,2,FALSE))</f>
        <v/>
      </c>
      <c r="D273"/>
      <c r="G273" s="17"/>
      <c r="J273" s="18"/>
      <c r="K273" s="18"/>
      <c r="L273" s="51"/>
      <c r="M273" s="51"/>
      <c r="N273" s="65"/>
      <c r="O273" s="50"/>
      <c r="P273" s="20" t="str">
        <f>IF(D273="","",VLOOKUP(D273,'Cartes IGN'!$A$1:$D$3233,4,FALSE))</f>
        <v/>
      </c>
      <c r="Q273" s="19"/>
      <c r="R273" s="23" t="str">
        <f>IF(Q273="","",VLOOKUP(Q273,'code nicheur'!$A$1:$B$16,2,FALSE))</f>
        <v/>
      </c>
      <c r="S273" s="20" t="str">
        <f>IF(Q273="","",VLOOKUP(Q273,'code nicheur'!$A$1:$C$16,3,FALSE))</f>
        <v/>
      </c>
      <c r="T273" s="13" t="str">
        <f>IF(D273="","",VLOOKUP(D273,'Cartes IGN'!$A$1:$C$3233,3,FALSE))</f>
        <v/>
      </c>
    </row>
    <row r="274" spans="1:20" ht="15.75">
      <c r="A274" s="14" t="str">
        <f>IF(B274="","",VLOOKUP(B274,Espèces!$A$2:$B$510,2,FALSE))</f>
        <v/>
      </c>
      <c r="B274" s="9"/>
      <c r="C274" s="14" t="str">
        <f>IF(D274="","",VLOOKUP(D274,'Cartes IGN'!$A$1:$B$3233,2,FALSE))</f>
        <v/>
      </c>
      <c r="D274"/>
      <c r="G274" s="17"/>
      <c r="J274" s="18"/>
      <c r="K274" s="18"/>
      <c r="L274" s="51"/>
      <c r="M274" s="51"/>
      <c r="N274" s="65"/>
      <c r="O274" s="50"/>
      <c r="P274" s="20" t="str">
        <f>IF(D274="","",VLOOKUP(D274,'Cartes IGN'!$A$1:$D$3233,4,FALSE))</f>
        <v/>
      </c>
      <c r="Q274" s="19"/>
      <c r="R274" s="23" t="str">
        <f>IF(Q274="","",VLOOKUP(Q274,'code nicheur'!$A$1:$B$16,2,FALSE))</f>
        <v/>
      </c>
      <c r="S274" s="20" t="str">
        <f>IF(Q274="","",VLOOKUP(Q274,'code nicheur'!$A$1:$C$16,3,FALSE))</f>
        <v/>
      </c>
      <c r="T274" s="13" t="str">
        <f>IF(D274="","",VLOOKUP(D274,'Cartes IGN'!$A$1:$C$3233,3,FALSE))</f>
        <v/>
      </c>
    </row>
    <row r="275" spans="1:20" ht="15.75">
      <c r="A275" s="14" t="str">
        <f>IF(B275="","",VLOOKUP(B275,Espèces!$A$2:$B$510,2,FALSE))</f>
        <v/>
      </c>
      <c r="B275" s="9"/>
      <c r="C275" s="14" t="str">
        <f>IF(D275="","",VLOOKUP(D275,'Cartes IGN'!$A$1:$B$3233,2,FALSE))</f>
        <v/>
      </c>
      <c r="D275"/>
      <c r="G275" s="17"/>
      <c r="J275" s="18"/>
      <c r="K275" s="18"/>
      <c r="L275" s="51"/>
      <c r="M275" s="51"/>
      <c r="N275" s="65"/>
      <c r="O275" s="50"/>
      <c r="P275" s="20" t="str">
        <f>IF(D275="","",VLOOKUP(D275,'Cartes IGN'!$A$1:$D$3233,4,FALSE))</f>
        <v/>
      </c>
      <c r="Q275" s="19"/>
      <c r="R275" s="23" t="str">
        <f>IF(Q275="","",VLOOKUP(Q275,'code nicheur'!$A$1:$B$16,2,FALSE))</f>
        <v/>
      </c>
      <c r="S275" s="20" t="str">
        <f>IF(Q275="","",VLOOKUP(Q275,'code nicheur'!$A$1:$C$16,3,FALSE))</f>
        <v/>
      </c>
      <c r="T275" s="13" t="str">
        <f>IF(D275="","",VLOOKUP(D275,'Cartes IGN'!$A$1:$C$3233,3,FALSE))</f>
        <v/>
      </c>
    </row>
    <row r="276" spans="1:20" ht="15.75">
      <c r="A276" s="14" t="str">
        <f>IF(B276="","",VLOOKUP(B276,Espèces!$A$2:$B$510,2,FALSE))</f>
        <v/>
      </c>
      <c r="B276" s="9"/>
      <c r="C276" s="14" t="str">
        <f>IF(D276="","",VLOOKUP(D276,'Cartes IGN'!$A$1:$B$3233,2,FALSE))</f>
        <v/>
      </c>
      <c r="D276"/>
      <c r="G276" s="17"/>
      <c r="J276" s="18"/>
      <c r="K276" s="18"/>
      <c r="L276" s="51"/>
      <c r="M276" s="51"/>
      <c r="N276" s="65"/>
      <c r="O276" s="50"/>
      <c r="P276" s="20" t="str">
        <f>IF(D276="","",VLOOKUP(D276,'Cartes IGN'!$A$1:$D$3233,4,FALSE))</f>
        <v/>
      </c>
      <c r="Q276" s="19"/>
      <c r="R276" s="23" t="str">
        <f>IF(Q276="","",VLOOKUP(Q276,'code nicheur'!$A$1:$B$16,2,FALSE))</f>
        <v/>
      </c>
      <c r="S276" s="20" t="str">
        <f>IF(Q276="","",VLOOKUP(Q276,'code nicheur'!$A$1:$C$16,3,FALSE))</f>
        <v/>
      </c>
      <c r="T276" s="13" t="str">
        <f>IF(D276="","",VLOOKUP(D276,'Cartes IGN'!$A$1:$C$3233,3,FALSE))</f>
        <v/>
      </c>
    </row>
    <row r="277" spans="1:20" ht="15.75">
      <c r="A277" s="14" t="str">
        <f>IF(B277="","",VLOOKUP(B277,Espèces!$A$2:$B$510,2,FALSE))</f>
        <v/>
      </c>
      <c r="B277" s="9"/>
      <c r="C277" s="14" t="str">
        <f>IF(D277="","",VLOOKUP(D277,'Cartes IGN'!$A$1:$B$3233,2,FALSE))</f>
        <v/>
      </c>
      <c r="D277"/>
      <c r="G277" s="17"/>
      <c r="J277" s="18"/>
      <c r="K277" s="18"/>
      <c r="L277" s="51"/>
      <c r="M277" s="51"/>
      <c r="N277" s="65"/>
      <c r="O277" s="50"/>
      <c r="P277" s="20" t="str">
        <f>IF(D277="","",VLOOKUP(D277,'Cartes IGN'!$A$1:$D$3233,4,FALSE))</f>
        <v/>
      </c>
      <c r="Q277" s="19"/>
      <c r="R277" s="23" t="str">
        <f>IF(Q277="","",VLOOKUP(Q277,'code nicheur'!$A$1:$B$16,2,FALSE))</f>
        <v/>
      </c>
      <c r="S277" s="20" t="str">
        <f>IF(Q277="","",VLOOKUP(Q277,'code nicheur'!$A$1:$C$16,3,FALSE))</f>
        <v/>
      </c>
      <c r="T277" s="13" t="str">
        <f>IF(D277="","",VLOOKUP(D277,'Cartes IGN'!$A$1:$C$3233,3,FALSE))</f>
        <v/>
      </c>
    </row>
    <row r="278" spans="1:20" ht="15.75">
      <c r="A278" s="14" t="str">
        <f>IF(B278="","",VLOOKUP(B278,Espèces!$A$2:$B$510,2,FALSE))</f>
        <v/>
      </c>
      <c r="B278" s="9"/>
      <c r="C278" s="14" t="str">
        <f>IF(D278="","",VLOOKUP(D278,'Cartes IGN'!$A$1:$B$3233,2,FALSE))</f>
        <v/>
      </c>
      <c r="D278"/>
      <c r="G278" s="17"/>
      <c r="J278" s="18"/>
      <c r="K278" s="18"/>
      <c r="L278" s="51"/>
      <c r="M278" s="51"/>
      <c r="N278" s="65"/>
      <c r="O278" s="50"/>
      <c r="P278" s="20" t="str">
        <f>IF(D278="","",VLOOKUP(D278,'Cartes IGN'!$A$1:$D$3233,4,FALSE))</f>
        <v/>
      </c>
      <c r="Q278" s="19"/>
      <c r="R278" s="23" t="str">
        <f>IF(Q278="","",VLOOKUP(Q278,'code nicheur'!$A$1:$B$16,2,FALSE))</f>
        <v/>
      </c>
      <c r="S278" s="20" t="str">
        <f>IF(Q278="","",VLOOKUP(Q278,'code nicheur'!$A$1:$C$16,3,FALSE))</f>
        <v/>
      </c>
      <c r="T278" s="13" t="str">
        <f>IF(D278="","",VLOOKUP(D278,'Cartes IGN'!$A$1:$C$3233,3,FALSE))</f>
        <v/>
      </c>
    </row>
    <row r="279" spans="1:20" ht="15.75">
      <c r="A279" s="14" t="str">
        <f>IF(B279="","",VLOOKUP(B279,Espèces!$A$2:$B$510,2,FALSE))</f>
        <v/>
      </c>
      <c r="B279" s="9"/>
      <c r="C279" s="14" t="str">
        <f>IF(D279="","",VLOOKUP(D279,'Cartes IGN'!$A$1:$B$3233,2,FALSE))</f>
        <v/>
      </c>
      <c r="D279"/>
      <c r="G279" s="17"/>
      <c r="J279" s="18"/>
      <c r="K279" s="18"/>
      <c r="L279" s="51"/>
      <c r="M279" s="51"/>
      <c r="N279" s="65"/>
      <c r="O279" s="50"/>
      <c r="P279" s="20" t="str">
        <f>IF(D279="","",VLOOKUP(D279,'Cartes IGN'!$A$1:$D$3233,4,FALSE))</f>
        <v/>
      </c>
      <c r="Q279" s="19"/>
      <c r="R279" s="23" t="str">
        <f>IF(Q279="","",VLOOKUP(Q279,'code nicheur'!$A$1:$B$16,2,FALSE))</f>
        <v/>
      </c>
      <c r="S279" s="20" t="str">
        <f>IF(Q279="","",VLOOKUP(Q279,'code nicheur'!$A$1:$C$16,3,FALSE))</f>
        <v/>
      </c>
      <c r="T279" s="13" t="str">
        <f>IF(D279="","",VLOOKUP(D279,'Cartes IGN'!$A$1:$C$3233,3,FALSE))</f>
        <v/>
      </c>
    </row>
    <row r="280" spans="1:20" ht="15.75">
      <c r="A280" s="14" t="str">
        <f>IF(B280="","",VLOOKUP(B280,Espèces!$A$2:$B$510,2,FALSE))</f>
        <v/>
      </c>
      <c r="B280" s="9"/>
      <c r="C280" s="14" t="str">
        <f>IF(D280="","",VLOOKUP(D280,'Cartes IGN'!$A$1:$B$3233,2,FALSE))</f>
        <v/>
      </c>
      <c r="D280"/>
      <c r="G280" s="17"/>
      <c r="J280" s="18"/>
      <c r="K280" s="18"/>
      <c r="L280" s="51"/>
      <c r="M280" s="51"/>
      <c r="N280" s="65"/>
      <c r="O280" s="50"/>
      <c r="P280" s="20" t="str">
        <f>IF(D280="","",VLOOKUP(D280,'Cartes IGN'!$A$1:$D$3233,4,FALSE))</f>
        <v/>
      </c>
      <c r="Q280" s="19"/>
      <c r="R280" s="23" t="str">
        <f>IF(Q280="","",VLOOKUP(Q280,'code nicheur'!$A$1:$B$16,2,FALSE))</f>
        <v/>
      </c>
      <c r="S280" s="20" t="str">
        <f>IF(Q280="","",VLOOKUP(Q280,'code nicheur'!$A$1:$C$16,3,FALSE))</f>
        <v/>
      </c>
      <c r="T280" s="13" t="str">
        <f>IF(D280="","",VLOOKUP(D280,'Cartes IGN'!$A$1:$C$3233,3,FALSE))</f>
        <v/>
      </c>
    </row>
    <row r="281" spans="1:20" ht="15.75">
      <c r="A281" s="14" t="str">
        <f>IF(B281="","",VLOOKUP(B281,Espèces!$A$2:$B$510,2,FALSE))</f>
        <v/>
      </c>
      <c r="B281" s="9"/>
      <c r="C281" s="14" t="str">
        <f>IF(D281="","",VLOOKUP(D281,'Cartes IGN'!$A$1:$B$3233,2,FALSE))</f>
        <v/>
      </c>
      <c r="D281"/>
      <c r="G281" s="17"/>
      <c r="J281" s="18"/>
      <c r="K281" s="18"/>
      <c r="L281" s="51"/>
      <c r="M281" s="51"/>
      <c r="N281" s="65"/>
      <c r="O281" s="50"/>
      <c r="P281" s="20" t="str">
        <f>IF(D281="","",VLOOKUP(D281,'Cartes IGN'!$A$1:$D$3233,4,FALSE))</f>
        <v/>
      </c>
      <c r="Q281" s="19"/>
      <c r="R281" s="23" t="str">
        <f>IF(Q281="","",VLOOKUP(Q281,'code nicheur'!$A$1:$B$16,2,FALSE))</f>
        <v/>
      </c>
      <c r="S281" s="20" t="str">
        <f>IF(Q281="","",VLOOKUP(Q281,'code nicheur'!$A$1:$C$16,3,FALSE))</f>
        <v/>
      </c>
      <c r="T281" s="13" t="str">
        <f>IF(D281="","",VLOOKUP(D281,'Cartes IGN'!$A$1:$C$3233,3,FALSE))</f>
        <v/>
      </c>
    </row>
    <row r="282" spans="1:20" ht="15.75">
      <c r="A282" s="14" t="str">
        <f>IF(B282="","",VLOOKUP(B282,Espèces!$A$2:$B$510,2,FALSE))</f>
        <v/>
      </c>
      <c r="B282" s="9"/>
      <c r="C282" s="14" t="str">
        <f>IF(D282="","",VLOOKUP(D282,'Cartes IGN'!$A$1:$B$3233,2,FALSE))</f>
        <v/>
      </c>
      <c r="D282"/>
      <c r="G282" s="17"/>
      <c r="J282" s="18"/>
      <c r="K282" s="18"/>
      <c r="L282" s="51"/>
      <c r="M282" s="51"/>
      <c r="N282" s="65"/>
      <c r="O282" s="50"/>
      <c r="P282" s="20" t="str">
        <f>IF(D282="","",VLOOKUP(D282,'Cartes IGN'!$A$1:$D$3233,4,FALSE))</f>
        <v/>
      </c>
      <c r="Q282" s="19"/>
      <c r="R282" s="23" t="str">
        <f>IF(Q282="","",VLOOKUP(Q282,'code nicheur'!$A$1:$B$16,2,FALSE))</f>
        <v/>
      </c>
      <c r="S282" s="20" t="str">
        <f>IF(Q282="","",VLOOKUP(Q282,'code nicheur'!$A$1:$C$16,3,FALSE))</f>
        <v/>
      </c>
      <c r="T282" s="13" t="str">
        <f>IF(D282="","",VLOOKUP(D282,'Cartes IGN'!$A$1:$C$3233,3,FALSE))</f>
        <v/>
      </c>
    </row>
    <row r="283" spans="1:20" ht="15.75">
      <c r="A283" s="14" t="str">
        <f>IF(B283="","",VLOOKUP(B283,Espèces!$A$2:$B$510,2,FALSE))</f>
        <v/>
      </c>
      <c r="B283" s="9"/>
      <c r="C283" s="14" t="str">
        <f>IF(D283="","",VLOOKUP(D283,'Cartes IGN'!$A$1:$B$3233,2,FALSE))</f>
        <v/>
      </c>
      <c r="D283"/>
      <c r="G283" s="17"/>
      <c r="J283" s="18"/>
      <c r="K283" s="18"/>
      <c r="L283" s="51"/>
      <c r="M283" s="51"/>
      <c r="N283" s="65"/>
      <c r="O283" s="50"/>
      <c r="P283" s="20" t="str">
        <f>IF(D283="","",VLOOKUP(D283,'Cartes IGN'!$A$1:$D$3233,4,FALSE))</f>
        <v/>
      </c>
      <c r="Q283" s="19"/>
      <c r="R283" s="23" t="str">
        <f>IF(Q283="","",VLOOKUP(Q283,'code nicheur'!$A$1:$B$16,2,FALSE))</f>
        <v/>
      </c>
      <c r="S283" s="20" t="str">
        <f>IF(Q283="","",VLOOKUP(Q283,'code nicheur'!$A$1:$C$16,3,FALSE))</f>
        <v/>
      </c>
      <c r="T283" s="13" t="str">
        <f>IF(D283="","",VLOOKUP(D283,'Cartes IGN'!$A$1:$C$3233,3,FALSE))</f>
        <v/>
      </c>
    </row>
    <row r="284" spans="1:20" ht="15.75">
      <c r="A284" s="14" t="str">
        <f>IF(B284="","",VLOOKUP(B284,Espèces!$A$2:$B$510,2,FALSE))</f>
        <v/>
      </c>
      <c r="B284" s="9"/>
      <c r="C284" s="14" t="str">
        <f>IF(D284="","",VLOOKUP(D284,'Cartes IGN'!$A$1:$B$3233,2,FALSE))</f>
        <v/>
      </c>
      <c r="D284"/>
      <c r="G284" s="17"/>
      <c r="J284" s="18"/>
      <c r="K284" s="18"/>
      <c r="L284" s="51"/>
      <c r="M284" s="51"/>
      <c r="N284" s="65"/>
      <c r="O284" s="50"/>
      <c r="P284" s="20" t="str">
        <f>IF(D284="","",VLOOKUP(D284,'Cartes IGN'!$A$1:$D$3233,4,FALSE))</f>
        <v/>
      </c>
      <c r="Q284" s="19"/>
      <c r="R284" s="23" t="str">
        <f>IF(Q284="","",VLOOKUP(Q284,'code nicheur'!$A$1:$B$16,2,FALSE))</f>
        <v/>
      </c>
      <c r="S284" s="20" t="str">
        <f>IF(Q284="","",VLOOKUP(Q284,'code nicheur'!$A$1:$C$16,3,FALSE))</f>
        <v/>
      </c>
      <c r="T284" s="13" t="str">
        <f>IF(D284="","",VLOOKUP(D284,'Cartes IGN'!$A$1:$C$3233,3,FALSE))</f>
        <v/>
      </c>
    </row>
    <row r="285" spans="1:20" ht="15.75">
      <c r="A285" s="14" t="str">
        <f>IF(B285="","",VLOOKUP(B285,Espèces!$A$2:$B$510,2,FALSE))</f>
        <v/>
      </c>
      <c r="B285" s="9"/>
      <c r="C285" s="14" t="str">
        <f>IF(D285="","",VLOOKUP(D285,'Cartes IGN'!$A$1:$B$3233,2,FALSE))</f>
        <v/>
      </c>
      <c r="D285"/>
      <c r="G285" s="17"/>
      <c r="J285" s="18"/>
      <c r="K285" s="18"/>
      <c r="L285" s="51"/>
      <c r="M285" s="51"/>
      <c r="N285" s="65"/>
      <c r="O285" s="50"/>
      <c r="P285" s="20" t="str">
        <f>IF(D285="","",VLOOKUP(D285,'Cartes IGN'!$A$1:$D$3233,4,FALSE))</f>
        <v/>
      </c>
      <c r="Q285" s="19"/>
      <c r="R285" s="23" t="str">
        <f>IF(Q285="","",VLOOKUP(Q285,'code nicheur'!$A$1:$B$16,2,FALSE))</f>
        <v/>
      </c>
      <c r="S285" s="20" t="str">
        <f>IF(Q285="","",VLOOKUP(Q285,'code nicheur'!$A$1:$C$16,3,FALSE))</f>
        <v/>
      </c>
      <c r="T285" s="13" t="str">
        <f>IF(D285="","",VLOOKUP(D285,'Cartes IGN'!$A$1:$C$3233,3,FALSE))</f>
        <v/>
      </c>
    </row>
    <row r="286" spans="1:20" ht="15.75">
      <c r="A286" s="14" t="str">
        <f>IF(B286="","",VLOOKUP(B286,Espèces!$A$2:$B$510,2,FALSE))</f>
        <v/>
      </c>
      <c r="B286" s="9"/>
      <c r="C286" s="14" t="str">
        <f>IF(D286="","",VLOOKUP(D286,'Cartes IGN'!$A$1:$B$3233,2,FALSE))</f>
        <v/>
      </c>
      <c r="D286"/>
      <c r="G286" s="17"/>
      <c r="J286" s="18"/>
      <c r="K286" s="18"/>
      <c r="L286" s="51"/>
      <c r="M286" s="51"/>
      <c r="N286" s="65"/>
      <c r="O286" s="50"/>
      <c r="P286" s="20" t="str">
        <f>IF(D286="","",VLOOKUP(D286,'Cartes IGN'!$A$1:$D$3233,4,FALSE))</f>
        <v/>
      </c>
      <c r="Q286" s="19"/>
      <c r="R286" s="23" t="str">
        <f>IF(Q286="","",VLOOKUP(Q286,'code nicheur'!$A$1:$B$16,2,FALSE))</f>
        <v/>
      </c>
      <c r="S286" s="20" t="str">
        <f>IF(Q286="","",VLOOKUP(Q286,'code nicheur'!$A$1:$C$16,3,FALSE))</f>
        <v/>
      </c>
      <c r="T286" s="13" t="str">
        <f>IF(D286="","",VLOOKUP(D286,'Cartes IGN'!$A$1:$C$3233,3,FALSE))</f>
        <v/>
      </c>
    </row>
    <row r="287" spans="1:20" ht="15.75">
      <c r="A287" s="14" t="str">
        <f>IF(B287="","",VLOOKUP(B287,Espèces!$A$2:$B$510,2,FALSE))</f>
        <v/>
      </c>
      <c r="B287" s="9"/>
      <c r="C287" s="14" t="str">
        <f>IF(D287="","",VLOOKUP(D287,'Cartes IGN'!$A$1:$B$3233,2,FALSE))</f>
        <v/>
      </c>
      <c r="D287"/>
      <c r="G287" s="17"/>
      <c r="J287" s="18"/>
      <c r="K287" s="18"/>
      <c r="L287" s="51"/>
      <c r="M287" s="51"/>
      <c r="N287" s="65"/>
      <c r="O287" s="50"/>
      <c r="P287" s="20" t="str">
        <f>IF(D287="","",VLOOKUP(D287,'Cartes IGN'!$A$1:$D$3233,4,FALSE))</f>
        <v/>
      </c>
      <c r="Q287" s="19"/>
      <c r="R287" s="23" t="str">
        <f>IF(Q287="","",VLOOKUP(Q287,'code nicheur'!$A$1:$B$16,2,FALSE))</f>
        <v/>
      </c>
      <c r="S287" s="20" t="str">
        <f>IF(Q287="","",VLOOKUP(Q287,'code nicheur'!$A$1:$C$16,3,FALSE))</f>
        <v/>
      </c>
      <c r="T287" s="13" t="str">
        <f>IF(D287="","",VLOOKUP(D287,'Cartes IGN'!$A$1:$C$3233,3,FALSE))</f>
        <v/>
      </c>
    </row>
    <row r="288" spans="1:20" ht="15.75">
      <c r="A288" s="14" t="str">
        <f>IF(B288="","",VLOOKUP(B288,Espèces!$A$2:$B$510,2,FALSE))</f>
        <v/>
      </c>
      <c r="B288" s="9"/>
      <c r="C288" s="14" t="str">
        <f>IF(D288="","",VLOOKUP(D288,'Cartes IGN'!$A$1:$B$3233,2,FALSE))</f>
        <v/>
      </c>
      <c r="D288"/>
      <c r="G288" s="17"/>
      <c r="J288" s="18"/>
      <c r="K288" s="18"/>
      <c r="L288" s="51"/>
      <c r="M288" s="51"/>
      <c r="N288" s="65"/>
      <c r="O288" s="50"/>
      <c r="P288" s="20" t="str">
        <f>IF(D288="","",VLOOKUP(D288,'Cartes IGN'!$A$1:$D$3233,4,FALSE))</f>
        <v/>
      </c>
      <c r="Q288" s="19"/>
      <c r="R288" s="23" t="str">
        <f>IF(Q288="","",VLOOKUP(Q288,'code nicheur'!$A$1:$B$16,2,FALSE))</f>
        <v/>
      </c>
      <c r="S288" s="20" t="str">
        <f>IF(Q288="","",VLOOKUP(Q288,'code nicheur'!$A$1:$C$16,3,FALSE))</f>
        <v/>
      </c>
      <c r="T288" s="13" t="str">
        <f>IF(D288="","",VLOOKUP(D288,'Cartes IGN'!$A$1:$C$3233,3,FALSE))</f>
        <v/>
      </c>
    </row>
    <row r="289" spans="1:20" ht="15.75">
      <c r="A289" s="14" t="str">
        <f>IF(B289="","",VLOOKUP(B289,Espèces!$A$2:$B$510,2,FALSE))</f>
        <v/>
      </c>
      <c r="B289" s="9"/>
      <c r="C289" s="14" t="str">
        <f>IF(D289="","",VLOOKUP(D289,'Cartes IGN'!$A$1:$B$3233,2,FALSE))</f>
        <v/>
      </c>
      <c r="D289"/>
      <c r="G289" s="17"/>
      <c r="J289" s="18"/>
      <c r="K289" s="18"/>
      <c r="L289" s="51"/>
      <c r="M289" s="51"/>
      <c r="N289" s="65"/>
      <c r="O289" s="50"/>
      <c r="P289" s="20" t="str">
        <f>IF(D289="","",VLOOKUP(D289,'Cartes IGN'!$A$1:$D$3233,4,FALSE))</f>
        <v/>
      </c>
      <c r="Q289" s="19"/>
      <c r="R289" s="23" t="str">
        <f>IF(Q289="","",VLOOKUP(Q289,'code nicheur'!$A$1:$B$16,2,FALSE))</f>
        <v/>
      </c>
      <c r="S289" s="20" t="str">
        <f>IF(Q289="","",VLOOKUP(Q289,'code nicheur'!$A$1:$C$16,3,FALSE))</f>
        <v/>
      </c>
      <c r="T289" s="13" t="str">
        <f>IF(D289="","",VLOOKUP(D289,'Cartes IGN'!$A$1:$C$3233,3,FALSE))</f>
        <v/>
      </c>
    </row>
    <row r="290" spans="1:20" ht="15.75">
      <c r="A290" s="14" t="str">
        <f>IF(B290="","",VLOOKUP(B290,Espèces!$A$2:$B$510,2,FALSE))</f>
        <v/>
      </c>
      <c r="B290" s="9"/>
      <c r="C290" s="14" t="str">
        <f>IF(D290="","",VLOOKUP(D290,'Cartes IGN'!$A$1:$B$3233,2,FALSE))</f>
        <v/>
      </c>
      <c r="D290"/>
      <c r="G290" s="17"/>
      <c r="J290" s="18"/>
      <c r="K290" s="18"/>
      <c r="L290" s="51"/>
      <c r="M290" s="51"/>
      <c r="N290" s="65"/>
      <c r="O290" s="50"/>
      <c r="P290" s="20" t="str">
        <f>IF(D290="","",VLOOKUP(D290,'Cartes IGN'!$A$1:$D$3233,4,FALSE))</f>
        <v/>
      </c>
      <c r="Q290" s="19"/>
      <c r="R290" s="23" t="str">
        <f>IF(Q290="","",VLOOKUP(Q290,'code nicheur'!$A$1:$B$16,2,FALSE))</f>
        <v/>
      </c>
      <c r="S290" s="20" t="str">
        <f>IF(Q290="","",VLOOKUP(Q290,'code nicheur'!$A$1:$C$16,3,FALSE))</f>
        <v/>
      </c>
      <c r="T290" s="13" t="str">
        <f>IF(D290="","",VLOOKUP(D290,'Cartes IGN'!$A$1:$C$3233,3,FALSE))</f>
        <v/>
      </c>
    </row>
    <row r="291" spans="1:20" ht="15.75">
      <c r="A291" s="14" t="str">
        <f>IF(B291="","",VLOOKUP(B291,Espèces!$A$2:$B$510,2,FALSE))</f>
        <v/>
      </c>
      <c r="B291" s="9"/>
      <c r="C291" s="14" t="str">
        <f>IF(D291="","",VLOOKUP(D291,'Cartes IGN'!$A$1:$B$3233,2,FALSE))</f>
        <v/>
      </c>
      <c r="D291"/>
      <c r="G291" s="17"/>
      <c r="J291" s="18"/>
      <c r="K291" s="18"/>
      <c r="L291" s="51"/>
      <c r="M291" s="51"/>
      <c r="N291" s="65"/>
      <c r="O291" s="50"/>
      <c r="P291" s="20" t="str">
        <f>IF(D291="","",VLOOKUP(D291,'Cartes IGN'!$A$1:$D$3233,4,FALSE))</f>
        <v/>
      </c>
      <c r="Q291" s="19"/>
      <c r="R291" s="23" t="str">
        <f>IF(Q291="","",VLOOKUP(Q291,'code nicheur'!$A$1:$B$16,2,FALSE))</f>
        <v/>
      </c>
      <c r="S291" s="20" t="str">
        <f>IF(Q291="","",VLOOKUP(Q291,'code nicheur'!$A$1:$C$16,3,FALSE))</f>
        <v/>
      </c>
      <c r="T291" s="13" t="str">
        <f>IF(D291="","",VLOOKUP(D291,'Cartes IGN'!$A$1:$C$3233,3,FALSE))</f>
        <v/>
      </c>
    </row>
    <row r="292" spans="1:20" ht="15.75">
      <c r="A292" s="14" t="str">
        <f>IF(B292="","",VLOOKUP(B292,Espèces!$A$2:$B$510,2,FALSE))</f>
        <v/>
      </c>
      <c r="B292" s="9"/>
      <c r="C292" s="14" t="str">
        <f>IF(D292="","",VLOOKUP(D292,'Cartes IGN'!$A$1:$B$3233,2,FALSE))</f>
        <v/>
      </c>
      <c r="D292"/>
      <c r="G292" s="17"/>
      <c r="J292" s="18"/>
      <c r="K292" s="18"/>
      <c r="L292" s="51"/>
      <c r="M292" s="51"/>
      <c r="N292" s="65"/>
      <c r="O292" s="50"/>
      <c r="P292" s="20" t="str">
        <f>IF(D292="","",VLOOKUP(D292,'Cartes IGN'!$A$1:$D$3233,4,FALSE))</f>
        <v/>
      </c>
      <c r="Q292" s="19"/>
      <c r="R292" s="23" t="str">
        <f>IF(Q292="","",VLOOKUP(Q292,'code nicheur'!$A$1:$B$16,2,FALSE))</f>
        <v/>
      </c>
      <c r="S292" s="20" t="str">
        <f>IF(Q292="","",VLOOKUP(Q292,'code nicheur'!$A$1:$C$16,3,FALSE))</f>
        <v/>
      </c>
      <c r="T292" s="13" t="str">
        <f>IF(D292="","",VLOOKUP(D292,'Cartes IGN'!$A$1:$C$3233,3,FALSE))</f>
        <v/>
      </c>
    </row>
    <row r="293" spans="1:20" ht="15.75">
      <c r="A293" s="14" t="str">
        <f>IF(B293="","",VLOOKUP(B293,Espèces!$A$2:$B$510,2,FALSE))</f>
        <v/>
      </c>
      <c r="B293" s="9"/>
      <c r="C293" s="14" t="str">
        <f>IF(D293="","",VLOOKUP(D293,'Cartes IGN'!$A$1:$B$3233,2,FALSE))</f>
        <v/>
      </c>
      <c r="D293"/>
      <c r="G293" s="17"/>
      <c r="J293" s="18"/>
      <c r="K293" s="18"/>
      <c r="L293" s="51"/>
      <c r="M293" s="51"/>
      <c r="N293" s="65"/>
      <c r="O293" s="50"/>
      <c r="P293" s="20" t="str">
        <f>IF(D293="","",VLOOKUP(D293,'Cartes IGN'!$A$1:$D$3233,4,FALSE))</f>
        <v/>
      </c>
      <c r="Q293" s="19"/>
      <c r="R293" s="23" t="str">
        <f>IF(Q293="","",VLOOKUP(Q293,'code nicheur'!$A$1:$B$16,2,FALSE))</f>
        <v/>
      </c>
      <c r="S293" s="20" t="str">
        <f>IF(Q293="","",VLOOKUP(Q293,'code nicheur'!$A$1:$C$16,3,FALSE))</f>
        <v/>
      </c>
      <c r="T293" s="13" t="str">
        <f>IF(D293="","",VLOOKUP(D293,'Cartes IGN'!$A$1:$C$3233,3,FALSE))</f>
        <v/>
      </c>
    </row>
    <row r="294" spans="1:20" ht="15.75">
      <c r="A294" s="14" t="str">
        <f>IF(B294="","",VLOOKUP(B294,Espèces!$A$2:$B$510,2,FALSE))</f>
        <v/>
      </c>
      <c r="B294" s="9"/>
      <c r="C294" s="14" t="str">
        <f>IF(D294="","",VLOOKUP(D294,'Cartes IGN'!$A$1:$B$3233,2,FALSE))</f>
        <v/>
      </c>
      <c r="D294"/>
      <c r="G294" s="17"/>
      <c r="J294" s="18"/>
      <c r="K294" s="18"/>
      <c r="L294" s="51"/>
      <c r="M294" s="51"/>
      <c r="N294" s="65"/>
      <c r="O294" s="50"/>
      <c r="P294" s="20" t="str">
        <f>IF(D294="","",VLOOKUP(D294,'Cartes IGN'!$A$1:$D$3233,4,FALSE))</f>
        <v/>
      </c>
      <c r="Q294" s="19"/>
      <c r="R294" s="23" t="str">
        <f>IF(Q294="","",VLOOKUP(Q294,'code nicheur'!$A$1:$B$16,2,FALSE))</f>
        <v/>
      </c>
      <c r="S294" s="20" t="str">
        <f>IF(Q294="","",VLOOKUP(Q294,'code nicheur'!$A$1:$C$16,3,FALSE))</f>
        <v/>
      </c>
      <c r="T294" s="13" t="str">
        <f>IF(D294="","",VLOOKUP(D294,'Cartes IGN'!$A$1:$C$3233,3,FALSE))</f>
        <v/>
      </c>
    </row>
    <row r="295" spans="1:20" ht="15.75">
      <c r="A295" s="14" t="str">
        <f>IF(B295="","",VLOOKUP(B295,Espèces!$A$2:$B$510,2,FALSE))</f>
        <v/>
      </c>
      <c r="B295" s="9"/>
      <c r="C295" s="14" t="str">
        <f>IF(D295="","",VLOOKUP(D295,'Cartes IGN'!$A$1:$B$3233,2,FALSE))</f>
        <v/>
      </c>
      <c r="D295"/>
      <c r="G295" s="17"/>
      <c r="J295" s="18"/>
      <c r="K295" s="18"/>
      <c r="L295" s="51"/>
      <c r="M295" s="51"/>
      <c r="N295" s="65"/>
      <c r="O295" s="50"/>
      <c r="P295" s="20" t="str">
        <f>IF(D295="","",VLOOKUP(D295,'Cartes IGN'!$A$1:$D$3233,4,FALSE))</f>
        <v/>
      </c>
      <c r="Q295" s="19"/>
      <c r="R295" s="23" t="str">
        <f>IF(Q295="","",VLOOKUP(Q295,'code nicheur'!$A$1:$B$16,2,FALSE))</f>
        <v/>
      </c>
      <c r="S295" s="20" t="str">
        <f>IF(Q295="","",VLOOKUP(Q295,'code nicheur'!$A$1:$C$16,3,FALSE))</f>
        <v/>
      </c>
      <c r="T295" s="13" t="str">
        <f>IF(D295="","",VLOOKUP(D295,'Cartes IGN'!$A$1:$C$3233,3,FALSE))</f>
        <v/>
      </c>
    </row>
    <row r="296" spans="1:20" ht="15.75">
      <c r="A296" s="14" t="str">
        <f>IF(B296="","",VLOOKUP(B296,Espèces!$A$2:$B$510,2,FALSE))</f>
        <v/>
      </c>
      <c r="B296" s="9"/>
      <c r="C296" s="14" t="str">
        <f>IF(D296="","",VLOOKUP(D296,'Cartes IGN'!$A$1:$B$3233,2,FALSE))</f>
        <v/>
      </c>
      <c r="D296"/>
      <c r="G296" s="17"/>
      <c r="J296" s="18"/>
      <c r="K296" s="18"/>
      <c r="L296" s="51"/>
      <c r="M296" s="51"/>
      <c r="N296" s="65"/>
      <c r="O296" s="50"/>
      <c r="P296" s="20" t="str">
        <f>IF(D296="","",VLOOKUP(D296,'Cartes IGN'!$A$1:$D$3233,4,FALSE))</f>
        <v/>
      </c>
      <c r="Q296" s="19"/>
      <c r="R296" s="23" t="str">
        <f>IF(Q296="","",VLOOKUP(Q296,'code nicheur'!$A$1:$B$16,2,FALSE))</f>
        <v/>
      </c>
      <c r="S296" s="20" t="str">
        <f>IF(Q296="","",VLOOKUP(Q296,'code nicheur'!$A$1:$C$16,3,FALSE))</f>
        <v/>
      </c>
      <c r="T296" s="13" t="str">
        <f>IF(D296="","",VLOOKUP(D296,'Cartes IGN'!$A$1:$C$3233,3,FALSE))</f>
        <v/>
      </c>
    </row>
    <row r="297" spans="1:20" ht="15.75">
      <c r="A297" s="14" t="str">
        <f>IF(B297="","",VLOOKUP(B297,Espèces!$A$2:$B$510,2,FALSE))</f>
        <v/>
      </c>
      <c r="B297" s="9"/>
      <c r="C297" s="14" t="str">
        <f>IF(D297="","",VLOOKUP(D297,'Cartes IGN'!$A$1:$B$3233,2,FALSE))</f>
        <v/>
      </c>
      <c r="D297"/>
      <c r="G297" s="17"/>
      <c r="J297" s="18"/>
      <c r="K297" s="18"/>
      <c r="L297" s="51"/>
      <c r="M297" s="51"/>
      <c r="N297" s="65"/>
      <c r="O297" s="50"/>
      <c r="P297" s="20" t="str">
        <f>IF(D297="","",VLOOKUP(D297,'Cartes IGN'!$A$1:$D$3233,4,FALSE))</f>
        <v/>
      </c>
      <c r="Q297" s="19"/>
      <c r="R297" s="23" t="str">
        <f>IF(Q297="","",VLOOKUP(Q297,'code nicheur'!$A$1:$B$16,2,FALSE))</f>
        <v/>
      </c>
      <c r="S297" s="20" t="str">
        <f>IF(Q297="","",VLOOKUP(Q297,'code nicheur'!$A$1:$C$16,3,FALSE))</f>
        <v/>
      </c>
      <c r="T297" s="13" t="str">
        <f>IF(D297="","",VLOOKUP(D297,'Cartes IGN'!$A$1:$C$3233,3,FALSE))</f>
        <v/>
      </c>
    </row>
    <row r="298" spans="1:20" ht="15.75">
      <c r="A298" s="14" t="str">
        <f>IF(B298="","",VLOOKUP(B298,Espèces!$A$2:$B$510,2,FALSE))</f>
        <v/>
      </c>
      <c r="B298" s="9"/>
      <c r="C298" s="14" t="str">
        <f>IF(D298="","",VLOOKUP(D298,'Cartes IGN'!$A$1:$B$3233,2,FALSE))</f>
        <v/>
      </c>
      <c r="D298"/>
      <c r="G298" s="17"/>
      <c r="J298" s="18"/>
      <c r="K298" s="18"/>
      <c r="L298" s="51"/>
      <c r="M298" s="51"/>
      <c r="N298" s="65"/>
      <c r="O298" s="50"/>
      <c r="P298" s="20" t="str">
        <f>IF(D298="","",VLOOKUP(D298,'Cartes IGN'!$A$1:$D$3233,4,FALSE))</f>
        <v/>
      </c>
      <c r="Q298" s="19"/>
      <c r="R298" s="23" t="str">
        <f>IF(Q298="","",VLOOKUP(Q298,'code nicheur'!$A$1:$B$16,2,FALSE))</f>
        <v/>
      </c>
      <c r="S298" s="20" t="str">
        <f>IF(Q298="","",VLOOKUP(Q298,'code nicheur'!$A$1:$C$16,3,FALSE))</f>
        <v/>
      </c>
      <c r="T298" s="13" t="str">
        <f>IF(D298="","",VLOOKUP(D298,'Cartes IGN'!$A$1:$C$3233,3,FALSE))</f>
        <v/>
      </c>
    </row>
    <row r="299" spans="1:20" ht="15.75">
      <c r="A299" s="14" t="str">
        <f>IF(B299="","",VLOOKUP(B299,Espèces!$A$2:$B$510,2,FALSE))</f>
        <v/>
      </c>
      <c r="B299" s="9"/>
      <c r="C299" s="14" t="str">
        <f>IF(D299="","",VLOOKUP(D299,'Cartes IGN'!$A$1:$B$3233,2,FALSE))</f>
        <v/>
      </c>
      <c r="D299"/>
      <c r="G299" s="17"/>
      <c r="J299" s="18"/>
      <c r="K299" s="18"/>
      <c r="L299" s="51"/>
      <c r="M299" s="51"/>
      <c r="N299" s="65"/>
      <c r="O299" s="50"/>
      <c r="P299" s="20" t="str">
        <f>IF(D299="","",VLOOKUP(D299,'Cartes IGN'!$A$1:$D$3233,4,FALSE))</f>
        <v/>
      </c>
      <c r="Q299" s="19"/>
      <c r="R299" s="23" t="str">
        <f>IF(Q299="","",VLOOKUP(Q299,'code nicheur'!$A$1:$B$16,2,FALSE))</f>
        <v/>
      </c>
      <c r="S299" s="20" t="str">
        <f>IF(Q299="","",VLOOKUP(Q299,'code nicheur'!$A$1:$C$16,3,FALSE))</f>
        <v/>
      </c>
      <c r="T299" s="13" t="str">
        <f>IF(D299="","",VLOOKUP(D299,'Cartes IGN'!$A$1:$C$3233,3,FALSE))</f>
        <v/>
      </c>
    </row>
    <row r="300" spans="1:20" ht="15.75">
      <c r="A300" s="14" t="str">
        <f>IF(B300="","",VLOOKUP(B300,Espèces!$A$2:$B$510,2,FALSE))</f>
        <v/>
      </c>
      <c r="B300" s="9"/>
      <c r="C300" s="14" t="str">
        <f>IF(D300="","",VLOOKUP(D300,'Cartes IGN'!$A$1:$B$3233,2,FALSE))</f>
        <v/>
      </c>
      <c r="D300"/>
      <c r="G300" s="17"/>
      <c r="J300" s="18"/>
      <c r="K300" s="18"/>
      <c r="L300" s="51"/>
      <c r="M300" s="51"/>
      <c r="N300" s="65"/>
      <c r="O300" s="50"/>
      <c r="P300" s="20" t="str">
        <f>IF(D300="","",VLOOKUP(D300,'Cartes IGN'!$A$1:$D$3233,4,FALSE))</f>
        <v/>
      </c>
      <c r="Q300" s="19"/>
      <c r="R300" s="23" t="str">
        <f>IF(Q300="","",VLOOKUP(Q300,'code nicheur'!$A$1:$B$16,2,FALSE))</f>
        <v/>
      </c>
      <c r="S300" s="20" t="str">
        <f>IF(Q300="","",VLOOKUP(Q300,'code nicheur'!$A$1:$C$16,3,FALSE))</f>
        <v/>
      </c>
      <c r="T300" s="13" t="str">
        <f>IF(D300="","",VLOOKUP(D300,'Cartes IGN'!$A$1:$C$3233,3,FALSE))</f>
        <v/>
      </c>
    </row>
    <row r="301" spans="1:20" ht="15.75">
      <c r="A301" s="14" t="str">
        <f>IF(B301="","",VLOOKUP(B301,Espèces!$A$2:$B$510,2,FALSE))</f>
        <v/>
      </c>
      <c r="B301" s="9"/>
      <c r="C301" s="14" t="str">
        <f>IF(D301="","",VLOOKUP(D301,'Cartes IGN'!$A$1:$B$3233,2,FALSE))</f>
        <v/>
      </c>
      <c r="D301"/>
      <c r="G301" s="17"/>
      <c r="J301" s="18"/>
      <c r="K301" s="18"/>
      <c r="L301" s="51"/>
      <c r="M301" s="51"/>
      <c r="N301" s="65"/>
      <c r="O301" s="50"/>
      <c r="P301" s="20" t="str">
        <f>IF(D301="","",VLOOKUP(D301,'Cartes IGN'!$A$1:$D$3233,4,FALSE))</f>
        <v/>
      </c>
      <c r="Q301" s="19"/>
      <c r="R301" s="23" t="str">
        <f>IF(Q301="","",VLOOKUP(Q301,'code nicheur'!$A$1:$B$16,2,FALSE))</f>
        <v/>
      </c>
      <c r="S301" s="20" t="str">
        <f>IF(Q301="","",VLOOKUP(Q301,'code nicheur'!$A$1:$C$16,3,FALSE))</f>
        <v/>
      </c>
      <c r="T301" s="13" t="str">
        <f>IF(D301="","",VLOOKUP(D301,'Cartes IGN'!$A$1:$C$3233,3,FALSE))</f>
        <v/>
      </c>
    </row>
    <row r="302" spans="1:20" ht="15.75">
      <c r="A302" s="14" t="str">
        <f>IF(B302="","",VLOOKUP(B302,Espèces!$A$2:$B$510,2,FALSE))</f>
        <v/>
      </c>
      <c r="B302" s="9"/>
      <c r="C302" s="14" t="str">
        <f>IF(D302="","",VLOOKUP(D302,'Cartes IGN'!$A$1:$B$3233,2,FALSE))</f>
        <v/>
      </c>
      <c r="D302"/>
      <c r="G302" s="17"/>
      <c r="J302" s="18"/>
      <c r="K302" s="18"/>
      <c r="L302" s="51"/>
      <c r="M302" s="51"/>
      <c r="N302" s="65"/>
      <c r="O302" s="50"/>
      <c r="P302" s="20" t="str">
        <f>IF(D302="","",VLOOKUP(D302,'Cartes IGN'!$A$1:$D$3233,4,FALSE))</f>
        <v/>
      </c>
      <c r="Q302" s="19"/>
      <c r="R302" s="23" t="str">
        <f>IF(Q302="","",VLOOKUP(Q302,'code nicheur'!$A$1:$B$16,2,FALSE))</f>
        <v/>
      </c>
      <c r="S302" s="20" t="str">
        <f>IF(Q302="","",VLOOKUP(Q302,'code nicheur'!$A$1:$C$16,3,FALSE))</f>
        <v/>
      </c>
      <c r="T302" s="13" t="str">
        <f>IF(D302="","",VLOOKUP(D302,'Cartes IGN'!$A$1:$C$3233,3,FALSE))</f>
        <v/>
      </c>
    </row>
    <row r="303" spans="1:20" ht="15.75">
      <c r="A303" s="14" t="str">
        <f>IF(B303="","",VLOOKUP(B303,Espèces!$A$2:$B$510,2,FALSE))</f>
        <v/>
      </c>
      <c r="B303" s="9"/>
      <c r="C303" s="14" t="str">
        <f>IF(D303="","",VLOOKUP(D303,'Cartes IGN'!$A$1:$B$3233,2,FALSE))</f>
        <v/>
      </c>
      <c r="D303"/>
      <c r="G303" s="17"/>
      <c r="J303" s="18"/>
      <c r="K303" s="18"/>
      <c r="L303" s="51"/>
      <c r="M303" s="51"/>
      <c r="N303" s="65"/>
      <c r="O303" s="50"/>
      <c r="P303" s="20" t="str">
        <f>IF(D303="","",VLOOKUP(D303,'Cartes IGN'!$A$1:$D$3233,4,FALSE))</f>
        <v/>
      </c>
      <c r="Q303" s="19"/>
      <c r="R303" s="23" t="str">
        <f>IF(Q303="","",VLOOKUP(Q303,'code nicheur'!$A$1:$B$16,2,FALSE))</f>
        <v/>
      </c>
      <c r="S303" s="20" t="str">
        <f>IF(Q303="","",VLOOKUP(Q303,'code nicheur'!$A$1:$C$16,3,FALSE))</f>
        <v/>
      </c>
      <c r="T303" s="13" t="str">
        <f>IF(D303="","",VLOOKUP(D303,'Cartes IGN'!$A$1:$C$3233,3,FALSE))</f>
        <v/>
      </c>
    </row>
    <row r="304" spans="1:20" ht="15.75">
      <c r="A304" s="14" t="str">
        <f>IF(B304="","",VLOOKUP(B304,Espèces!$A$2:$B$510,2,FALSE))</f>
        <v/>
      </c>
      <c r="B304" s="9"/>
      <c r="C304" s="14" t="str">
        <f>IF(D304="","",VLOOKUP(D304,'Cartes IGN'!$A$1:$B$3233,2,FALSE))</f>
        <v/>
      </c>
      <c r="D304"/>
      <c r="G304" s="17"/>
      <c r="J304" s="18"/>
      <c r="K304" s="18"/>
      <c r="L304" s="51"/>
      <c r="M304" s="51"/>
      <c r="N304" s="65"/>
      <c r="O304" s="50"/>
      <c r="P304" s="20" t="str">
        <f>IF(D304="","",VLOOKUP(D304,'Cartes IGN'!$A$1:$D$3233,4,FALSE))</f>
        <v/>
      </c>
      <c r="Q304" s="19"/>
      <c r="R304" s="23" t="str">
        <f>IF(Q304="","",VLOOKUP(Q304,'code nicheur'!$A$1:$B$16,2,FALSE))</f>
        <v/>
      </c>
      <c r="S304" s="20" t="str">
        <f>IF(Q304="","",VLOOKUP(Q304,'code nicheur'!$A$1:$C$16,3,FALSE))</f>
        <v/>
      </c>
      <c r="T304" s="13" t="str">
        <f>IF(D304="","",VLOOKUP(D304,'Cartes IGN'!$A$1:$C$3233,3,FALSE))</f>
        <v/>
      </c>
    </row>
    <row r="305" spans="1:20" ht="15.75">
      <c r="A305" s="14" t="str">
        <f>IF(B305="","",VLOOKUP(B305,Espèces!$A$2:$B$510,2,FALSE))</f>
        <v/>
      </c>
      <c r="B305" s="9"/>
      <c r="C305" s="14" t="str">
        <f>IF(D305="","",VLOOKUP(D305,'Cartes IGN'!$A$1:$B$3233,2,FALSE))</f>
        <v/>
      </c>
      <c r="D305"/>
      <c r="G305" s="17"/>
      <c r="J305" s="18"/>
      <c r="K305" s="18"/>
      <c r="L305" s="51"/>
      <c r="M305" s="51"/>
      <c r="N305" s="65"/>
      <c r="O305" s="50"/>
      <c r="P305" s="20" t="str">
        <f>IF(D305="","",VLOOKUP(D305,'Cartes IGN'!$A$1:$D$3233,4,FALSE))</f>
        <v/>
      </c>
      <c r="Q305" s="19"/>
      <c r="R305" s="23" t="str">
        <f>IF(Q305="","",VLOOKUP(Q305,'code nicheur'!$A$1:$B$16,2,FALSE))</f>
        <v/>
      </c>
      <c r="S305" s="20" t="str">
        <f>IF(Q305="","",VLOOKUP(Q305,'code nicheur'!$A$1:$C$16,3,FALSE))</f>
        <v/>
      </c>
      <c r="T305" s="13" t="str">
        <f>IF(D305="","",VLOOKUP(D305,'Cartes IGN'!$A$1:$C$3233,3,FALSE))</f>
        <v/>
      </c>
    </row>
    <row r="306" spans="1:20" ht="15.75">
      <c r="A306" s="14" t="str">
        <f>IF(B306="","",VLOOKUP(B306,Espèces!$A$2:$B$510,2,FALSE))</f>
        <v/>
      </c>
      <c r="B306" s="9"/>
      <c r="C306" s="14" t="str">
        <f>IF(D306="","",VLOOKUP(D306,'Cartes IGN'!$A$1:$B$3233,2,FALSE))</f>
        <v/>
      </c>
      <c r="D306"/>
      <c r="G306" s="17"/>
      <c r="J306" s="18"/>
      <c r="K306" s="18"/>
      <c r="L306" s="51"/>
      <c r="M306" s="51"/>
      <c r="N306" s="65"/>
      <c r="O306" s="50"/>
      <c r="P306" s="20" t="str">
        <f>IF(D306="","",VLOOKUP(D306,'Cartes IGN'!$A$1:$D$3233,4,FALSE))</f>
        <v/>
      </c>
      <c r="Q306" s="19"/>
      <c r="R306" s="23" t="str">
        <f>IF(Q306="","",VLOOKUP(Q306,'code nicheur'!$A$1:$B$16,2,FALSE))</f>
        <v/>
      </c>
      <c r="S306" s="20" t="str">
        <f>IF(Q306="","",VLOOKUP(Q306,'code nicheur'!$A$1:$C$16,3,FALSE))</f>
        <v/>
      </c>
      <c r="T306" s="13" t="str">
        <f>IF(D306="","",VLOOKUP(D306,'Cartes IGN'!$A$1:$C$3233,3,FALSE))</f>
        <v/>
      </c>
    </row>
    <row r="307" spans="1:20" ht="15.75">
      <c r="A307" s="14" t="str">
        <f>IF(B307="","",VLOOKUP(B307,Espèces!$A$2:$B$510,2,FALSE))</f>
        <v/>
      </c>
      <c r="B307" s="9"/>
      <c r="C307" s="14" t="str">
        <f>IF(D307="","",VLOOKUP(D307,'Cartes IGN'!$A$1:$B$3233,2,FALSE))</f>
        <v/>
      </c>
      <c r="D307"/>
      <c r="G307" s="17"/>
      <c r="J307" s="18"/>
      <c r="K307" s="18"/>
      <c r="L307" s="51"/>
      <c r="M307" s="51"/>
      <c r="N307" s="65"/>
      <c r="O307" s="50"/>
      <c r="P307" s="20" t="str">
        <f>IF(D307="","",VLOOKUP(D307,'Cartes IGN'!$A$1:$D$3233,4,FALSE))</f>
        <v/>
      </c>
      <c r="Q307" s="19"/>
      <c r="R307" s="23" t="str">
        <f>IF(Q307="","",VLOOKUP(Q307,'code nicheur'!$A$1:$B$16,2,FALSE))</f>
        <v/>
      </c>
      <c r="S307" s="20" t="str">
        <f>IF(Q307="","",VLOOKUP(Q307,'code nicheur'!$A$1:$C$16,3,FALSE))</f>
        <v/>
      </c>
      <c r="T307" s="13" t="str">
        <f>IF(D307="","",VLOOKUP(D307,'Cartes IGN'!$A$1:$C$3233,3,FALSE))</f>
        <v/>
      </c>
    </row>
    <row r="308" spans="1:20" ht="15.75">
      <c r="A308" s="14" t="str">
        <f>IF(B308="","",VLOOKUP(B308,Espèces!$A$2:$B$510,2,FALSE))</f>
        <v/>
      </c>
      <c r="B308" s="9"/>
      <c r="C308" s="14" t="str">
        <f>IF(D308="","",VLOOKUP(D308,'Cartes IGN'!$A$1:$B$3233,2,FALSE))</f>
        <v/>
      </c>
      <c r="D308"/>
      <c r="G308" s="17"/>
      <c r="J308" s="18"/>
      <c r="K308" s="18"/>
      <c r="L308" s="51"/>
      <c r="M308" s="51"/>
      <c r="N308" s="65"/>
      <c r="O308" s="50"/>
      <c r="P308" s="20" t="str">
        <f>IF(D308="","",VLOOKUP(D308,'Cartes IGN'!$A$1:$D$3233,4,FALSE))</f>
        <v/>
      </c>
      <c r="Q308" s="19"/>
      <c r="R308" s="23" t="str">
        <f>IF(Q308="","",VLOOKUP(Q308,'code nicheur'!$A$1:$B$16,2,FALSE))</f>
        <v/>
      </c>
      <c r="S308" s="20" t="str">
        <f>IF(Q308="","",VLOOKUP(Q308,'code nicheur'!$A$1:$C$16,3,FALSE))</f>
        <v/>
      </c>
      <c r="T308" s="13" t="str">
        <f>IF(D308="","",VLOOKUP(D308,'Cartes IGN'!$A$1:$C$3233,3,FALSE))</f>
        <v/>
      </c>
    </row>
    <row r="309" spans="1:20" ht="15.75">
      <c r="A309" s="14" t="str">
        <f>IF(B309="","",VLOOKUP(B309,Espèces!$A$2:$B$510,2,FALSE))</f>
        <v/>
      </c>
      <c r="B309" s="9"/>
      <c r="C309" s="14" t="str">
        <f>IF(D309="","",VLOOKUP(D309,'Cartes IGN'!$A$1:$B$3233,2,FALSE))</f>
        <v/>
      </c>
      <c r="D309"/>
      <c r="G309" s="17"/>
      <c r="J309" s="18"/>
      <c r="K309" s="18"/>
      <c r="L309" s="51"/>
      <c r="M309" s="51"/>
      <c r="N309" s="65"/>
      <c r="O309" s="50"/>
      <c r="P309" s="20" t="str">
        <f>IF(D309="","",VLOOKUP(D309,'Cartes IGN'!$A$1:$D$3233,4,FALSE))</f>
        <v/>
      </c>
      <c r="Q309" s="19"/>
      <c r="R309" s="23" t="str">
        <f>IF(Q309="","",VLOOKUP(Q309,'code nicheur'!$A$1:$B$16,2,FALSE))</f>
        <v/>
      </c>
      <c r="S309" s="20" t="str">
        <f>IF(Q309="","",VLOOKUP(Q309,'code nicheur'!$A$1:$C$16,3,FALSE))</f>
        <v/>
      </c>
      <c r="T309" s="13" t="str">
        <f>IF(D309="","",VLOOKUP(D309,'Cartes IGN'!$A$1:$C$3233,3,FALSE))</f>
        <v/>
      </c>
    </row>
    <row r="310" spans="1:20" ht="15.75">
      <c r="A310" s="14" t="str">
        <f>IF(B310="","",VLOOKUP(B310,Espèces!$A$2:$B$510,2,FALSE))</f>
        <v/>
      </c>
      <c r="B310" s="9"/>
      <c r="C310" s="14" t="str">
        <f>IF(D310="","",VLOOKUP(D310,'Cartes IGN'!$A$1:$B$3233,2,FALSE))</f>
        <v/>
      </c>
      <c r="D310"/>
      <c r="G310" s="17"/>
      <c r="J310" s="18"/>
      <c r="K310" s="18"/>
      <c r="L310" s="51"/>
      <c r="M310" s="51"/>
      <c r="N310" s="65"/>
      <c r="O310" s="50"/>
      <c r="P310" s="20" t="str">
        <f>IF(D310="","",VLOOKUP(D310,'Cartes IGN'!$A$1:$D$3233,4,FALSE))</f>
        <v/>
      </c>
      <c r="Q310" s="19"/>
      <c r="R310" s="23" t="str">
        <f>IF(Q310="","",VLOOKUP(Q310,'code nicheur'!$A$1:$B$16,2,FALSE))</f>
        <v/>
      </c>
      <c r="S310" s="20" t="str">
        <f>IF(Q310="","",VLOOKUP(Q310,'code nicheur'!$A$1:$C$16,3,FALSE))</f>
        <v/>
      </c>
      <c r="T310" s="13" t="str">
        <f>IF(D310="","",VLOOKUP(D310,'Cartes IGN'!$A$1:$C$3233,3,FALSE))</f>
        <v/>
      </c>
    </row>
    <row r="311" spans="1:20" ht="15.75">
      <c r="A311" s="14" t="str">
        <f>IF(B311="","",VLOOKUP(B311,Espèces!$A$2:$B$510,2,FALSE))</f>
        <v/>
      </c>
      <c r="B311" s="9"/>
      <c r="C311" s="14" t="str">
        <f>IF(D311="","",VLOOKUP(D311,'Cartes IGN'!$A$1:$B$3233,2,FALSE))</f>
        <v/>
      </c>
      <c r="D311"/>
      <c r="G311" s="17"/>
      <c r="J311" s="18"/>
      <c r="K311" s="18"/>
      <c r="L311" s="51"/>
      <c r="M311" s="51"/>
      <c r="N311" s="65"/>
      <c r="O311" s="50"/>
      <c r="P311" s="20" t="str">
        <f>IF(D311="","",VLOOKUP(D311,'Cartes IGN'!$A$1:$D$3233,4,FALSE))</f>
        <v/>
      </c>
      <c r="Q311" s="19"/>
      <c r="R311" s="23" t="str">
        <f>IF(Q311="","",VLOOKUP(Q311,'code nicheur'!$A$1:$B$16,2,FALSE))</f>
        <v/>
      </c>
      <c r="S311" s="20" t="str">
        <f>IF(Q311="","",VLOOKUP(Q311,'code nicheur'!$A$1:$C$16,3,FALSE))</f>
        <v/>
      </c>
      <c r="T311" s="13" t="str">
        <f>IF(D311="","",VLOOKUP(D311,'Cartes IGN'!$A$1:$C$3233,3,FALSE))</f>
        <v/>
      </c>
    </row>
    <row r="312" spans="1:20" ht="15.75">
      <c r="A312" s="14" t="str">
        <f>IF(B312="","",VLOOKUP(B312,Espèces!$A$2:$B$510,2,FALSE))</f>
        <v/>
      </c>
      <c r="B312" s="9"/>
      <c r="C312" s="14" t="str">
        <f>IF(D312="","",VLOOKUP(D312,'Cartes IGN'!$A$1:$B$3233,2,FALSE))</f>
        <v/>
      </c>
      <c r="D312"/>
      <c r="G312" s="17"/>
      <c r="J312" s="18"/>
      <c r="K312" s="18"/>
      <c r="L312" s="51"/>
      <c r="M312" s="51"/>
      <c r="N312" s="65"/>
      <c r="O312" s="50"/>
      <c r="P312" s="20" t="str">
        <f>IF(D312="","",VLOOKUP(D312,'Cartes IGN'!$A$1:$D$3233,4,FALSE))</f>
        <v/>
      </c>
      <c r="Q312" s="19"/>
      <c r="R312" s="23" t="str">
        <f>IF(Q312="","",VLOOKUP(Q312,'code nicheur'!$A$1:$B$16,2,FALSE))</f>
        <v/>
      </c>
      <c r="S312" s="20" t="str">
        <f>IF(Q312="","",VLOOKUP(Q312,'code nicheur'!$A$1:$C$16,3,FALSE))</f>
        <v/>
      </c>
      <c r="T312" s="13" t="str">
        <f>IF(D312="","",VLOOKUP(D312,'Cartes IGN'!$A$1:$C$3233,3,FALSE))</f>
        <v/>
      </c>
    </row>
    <row r="313" spans="1:20" ht="15.75">
      <c r="A313" s="14" t="str">
        <f>IF(B313="","",VLOOKUP(B313,Espèces!$A$2:$B$510,2,FALSE))</f>
        <v/>
      </c>
      <c r="B313" s="9"/>
      <c r="C313" s="14" t="str">
        <f>IF(D313="","",VLOOKUP(D313,'Cartes IGN'!$A$1:$B$3233,2,FALSE))</f>
        <v/>
      </c>
      <c r="D313"/>
      <c r="G313" s="17"/>
      <c r="J313" s="18"/>
      <c r="K313" s="18"/>
      <c r="L313" s="51"/>
      <c r="M313" s="51"/>
      <c r="N313" s="65"/>
      <c r="O313" s="50"/>
      <c r="P313" s="20" t="str">
        <f>IF(D313="","",VLOOKUP(D313,'Cartes IGN'!$A$1:$D$3233,4,FALSE))</f>
        <v/>
      </c>
      <c r="Q313" s="19"/>
      <c r="R313" s="23" t="str">
        <f>IF(Q313="","",VLOOKUP(Q313,'code nicheur'!$A$1:$B$16,2,FALSE))</f>
        <v/>
      </c>
      <c r="S313" s="20" t="str">
        <f>IF(Q313="","",VLOOKUP(Q313,'code nicheur'!$A$1:$C$16,3,FALSE))</f>
        <v/>
      </c>
      <c r="T313" s="13" t="str">
        <f>IF(D313="","",VLOOKUP(D313,'Cartes IGN'!$A$1:$C$3233,3,FALSE))</f>
        <v/>
      </c>
    </row>
    <row r="314" spans="1:20" ht="15.75">
      <c r="A314" s="14" t="str">
        <f>IF(B314="","",VLOOKUP(B314,Espèces!$A$2:$B$510,2,FALSE))</f>
        <v/>
      </c>
      <c r="B314" s="9"/>
      <c r="C314" s="14" t="str">
        <f>IF(D314="","",VLOOKUP(D314,'Cartes IGN'!$A$1:$B$3233,2,FALSE))</f>
        <v/>
      </c>
      <c r="D314"/>
      <c r="G314" s="17"/>
      <c r="J314" s="18"/>
      <c r="K314" s="18"/>
      <c r="L314" s="51"/>
      <c r="M314" s="51"/>
      <c r="N314" s="65"/>
      <c r="O314" s="50"/>
      <c r="P314" s="20" t="str">
        <f>IF(D314="","",VLOOKUP(D314,'Cartes IGN'!$A$1:$D$3233,4,FALSE))</f>
        <v/>
      </c>
      <c r="Q314" s="19"/>
      <c r="R314" s="23" t="str">
        <f>IF(Q314="","",VLOOKUP(Q314,'code nicheur'!$A$1:$B$16,2,FALSE))</f>
        <v/>
      </c>
      <c r="S314" s="20" t="str">
        <f>IF(Q314="","",VLOOKUP(Q314,'code nicheur'!$A$1:$C$16,3,FALSE))</f>
        <v/>
      </c>
      <c r="T314" s="13" t="str">
        <f>IF(D314="","",VLOOKUP(D314,'Cartes IGN'!$A$1:$C$3233,3,FALSE))</f>
        <v/>
      </c>
    </row>
    <row r="315" spans="1:20" ht="15.75">
      <c r="A315" s="14" t="str">
        <f>IF(B315="","",VLOOKUP(B315,Espèces!$A$2:$B$510,2,FALSE))</f>
        <v/>
      </c>
      <c r="B315" s="9"/>
      <c r="C315" s="14" t="str">
        <f>IF(D315="","",VLOOKUP(D315,'Cartes IGN'!$A$1:$B$3233,2,FALSE))</f>
        <v/>
      </c>
      <c r="D315"/>
      <c r="G315" s="17"/>
      <c r="J315" s="18"/>
      <c r="K315" s="18"/>
      <c r="L315" s="51"/>
      <c r="M315" s="51"/>
      <c r="N315" s="65"/>
      <c r="O315" s="50"/>
      <c r="P315" s="20" t="str">
        <f>IF(D315="","",VLOOKUP(D315,'Cartes IGN'!$A$1:$D$3233,4,FALSE))</f>
        <v/>
      </c>
      <c r="Q315" s="19"/>
      <c r="R315" s="23" t="str">
        <f>IF(Q315="","",VLOOKUP(Q315,'code nicheur'!$A$1:$B$16,2,FALSE))</f>
        <v/>
      </c>
      <c r="S315" s="20" t="str">
        <f>IF(Q315="","",VLOOKUP(Q315,'code nicheur'!$A$1:$C$16,3,FALSE))</f>
        <v/>
      </c>
      <c r="T315" s="13" t="str">
        <f>IF(D315="","",VLOOKUP(D315,'Cartes IGN'!$A$1:$C$3233,3,FALSE))</f>
        <v/>
      </c>
    </row>
    <row r="316" spans="1:20" ht="15.75">
      <c r="A316" s="14" t="str">
        <f>IF(B316="","",VLOOKUP(B316,Espèces!$A$2:$B$510,2,FALSE))</f>
        <v/>
      </c>
      <c r="B316" s="9"/>
      <c r="C316" s="14" t="str">
        <f>IF(D316="","",VLOOKUP(D316,'Cartes IGN'!$A$1:$B$3233,2,FALSE))</f>
        <v/>
      </c>
      <c r="D316"/>
      <c r="G316" s="17"/>
      <c r="J316" s="18"/>
      <c r="K316" s="18"/>
      <c r="L316" s="51"/>
      <c r="M316" s="51"/>
      <c r="N316" s="65"/>
      <c r="O316" s="50"/>
      <c r="P316" s="20" t="str">
        <f>IF(D316="","",VLOOKUP(D316,'Cartes IGN'!$A$1:$D$3233,4,FALSE))</f>
        <v/>
      </c>
      <c r="Q316" s="19"/>
      <c r="R316" s="23" t="str">
        <f>IF(Q316="","",VLOOKUP(Q316,'code nicheur'!$A$1:$B$16,2,FALSE))</f>
        <v/>
      </c>
      <c r="S316" s="20" t="str">
        <f>IF(Q316="","",VLOOKUP(Q316,'code nicheur'!$A$1:$C$16,3,FALSE))</f>
        <v/>
      </c>
      <c r="T316" s="13" t="str">
        <f>IF(D316="","",VLOOKUP(D316,'Cartes IGN'!$A$1:$C$3233,3,FALSE))</f>
        <v/>
      </c>
    </row>
    <row r="317" spans="1:20" ht="15.75">
      <c r="A317" s="14" t="str">
        <f>IF(B317="","",VLOOKUP(B317,Espèces!$A$2:$B$510,2,FALSE))</f>
        <v/>
      </c>
      <c r="B317" s="9"/>
      <c r="C317" s="14" t="str">
        <f>IF(D317="","",VLOOKUP(D317,'Cartes IGN'!$A$1:$B$3233,2,FALSE))</f>
        <v/>
      </c>
      <c r="D317"/>
      <c r="G317" s="17"/>
      <c r="J317" s="18"/>
      <c r="K317" s="18"/>
      <c r="L317" s="51"/>
      <c r="M317" s="51"/>
      <c r="N317" s="65"/>
      <c r="O317" s="50"/>
      <c r="P317" s="20" t="str">
        <f>IF(D317="","",VLOOKUP(D317,'Cartes IGN'!$A$1:$D$3233,4,FALSE))</f>
        <v/>
      </c>
      <c r="Q317" s="19"/>
      <c r="R317" s="23" t="str">
        <f>IF(Q317="","",VLOOKUP(Q317,'code nicheur'!$A$1:$B$16,2,FALSE))</f>
        <v/>
      </c>
      <c r="S317" s="20" t="str">
        <f>IF(Q317="","",VLOOKUP(Q317,'code nicheur'!$A$1:$C$16,3,FALSE))</f>
        <v/>
      </c>
      <c r="T317" s="13" t="str">
        <f>IF(D317="","",VLOOKUP(D317,'Cartes IGN'!$A$1:$C$3233,3,FALSE))</f>
        <v/>
      </c>
    </row>
    <row r="318" spans="1:20" ht="15.75">
      <c r="A318" s="14" t="str">
        <f>IF(B318="","",VLOOKUP(B318,Espèces!$A$2:$B$510,2,FALSE))</f>
        <v/>
      </c>
      <c r="B318" s="9"/>
      <c r="C318" s="14" t="str">
        <f>IF(D318="","",VLOOKUP(D318,'Cartes IGN'!$A$1:$B$3233,2,FALSE))</f>
        <v/>
      </c>
      <c r="D318"/>
      <c r="G318" s="17"/>
      <c r="J318" s="18"/>
      <c r="K318" s="18"/>
      <c r="L318" s="51"/>
      <c r="M318" s="51"/>
      <c r="N318" s="65"/>
      <c r="O318" s="50"/>
      <c r="P318" s="20" t="str">
        <f>IF(D318="","",VLOOKUP(D318,'Cartes IGN'!$A$1:$D$3233,4,FALSE))</f>
        <v/>
      </c>
      <c r="Q318" s="19"/>
      <c r="R318" s="23" t="str">
        <f>IF(Q318="","",VLOOKUP(Q318,'code nicheur'!$A$1:$B$16,2,FALSE))</f>
        <v/>
      </c>
      <c r="S318" s="20" t="str">
        <f>IF(Q318="","",VLOOKUP(Q318,'code nicheur'!$A$1:$C$16,3,FALSE))</f>
        <v/>
      </c>
      <c r="T318" s="13" t="str">
        <f>IF(D318="","",VLOOKUP(D318,'Cartes IGN'!$A$1:$C$3233,3,FALSE))</f>
        <v/>
      </c>
    </row>
    <row r="319" spans="1:20" ht="15.75">
      <c r="A319" s="14" t="str">
        <f>IF(B319="","",VLOOKUP(B319,Espèces!$A$2:$B$510,2,FALSE))</f>
        <v/>
      </c>
      <c r="B319" s="9"/>
      <c r="C319" s="14" t="str">
        <f>IF(D319="","",VLOOKUP(D319,'Cartes IGN'!$A$1:$B$3233,2,FALSE))</f>
        <v/>
      </c>
      <c r="D319"/>
      <c r="G319" s="17"/>
      <c r="J319" s="18"/>
      <c r="K319" s="18"/>
      <c r="L319" s="51"/>
      <c r="M319" s="51"/>
      <c r="N319" s="65"/>
      <c r="O319" s="50"/>
      <c r="P319" s="20" t="str">
        <f>IF(D319="","",VLOOKUP(D319,'Cartes IGN'!$A$1:$D$3233,4,FALSE))</f>
        <v/>
      </c>
      <c r="Q319" s="19"/>
      <c r="R319" s="23" t="str">
        <f>IF(Q319="","",VLOOKUP(Q319,'code nicheur'!$A$1:$B$16,2,FALSE))</f>
        <v/>
      </c>
      <c r="S319" s="20" t="str">
        <f>IF(Q319="","",VLOOKUP(Q319,'code nicheur'!$A$1:$C$16,3,FALSE))</f>
        <v/>
      </c>
      <c r="T319" s="13" t="str">
        <f>IF(D319="","",VLOOKUP(D319,'Cartes IGN'!$A$1:$C$3233,3,FALSE))</f>
        <v/>
      </c>
    </row>
    <row r="320" spans="1:20" ht="15.75">
      <c r="A320" s="14" t="str">
        <f>IF(B320="","",VLOOKUP(B320,Espèces!$A$2:$B$510,2,FALSE))</f>
        <v/>
      </c>
      <c r="B320" s="9"/>
      <c r="C320" s="14" t="str">
        <f>IF(D320="","",VLOOKUP(D320,'Cartes IGN'!$A$1:$B$3233,2,FALSE))</f>
        <v/>
      </c>
      <c r="D320"/>
      <c r="G320" s="17"/>
      <c r="J320" s="18"/>
      <c r="K320" s="18"/>
      <c r="L320" s="51"/>
      <c r="M320" s="51"/>
      <c r="N320" s="65"/>
      <c r="O320" s="50"/>
      <c r="P320" s="20" t="str">
        <f>IF(D320="","",VLOOKUP(D320,'Cartes IGN'!$A$1:$D$3233,4,FALSE))</f>
        <v/>
      </c>
      <c r="Q320" s="19"/>
      <c r="R320" s="23" t="str">
        <f>IF(Q320="","",VLOOKUP(Q320,'code nicheur'!$A$1:$B$16,2,FALSE))</f>
        <v/>
      </c>
      <c r="S320" s="20" t="str">
        <f>IF(Q320="","",VLOOKUP(Q320,'code nicheur'!$A$1:$C$16,3,FALSE))</f>
        <v/>
      </c>
      <c r="T320" s="13" t="str">
        <f>IF(D320="","",VLOOKUP(D320,'Cartes IGN'!$A$1:$C$3233,3,FALSE))</f>
        <v/>
      </c>
    </row>
    <row r="321" spans="1:20" ht="15.75">
      <c r="A321" s="14" t="str">
        <f>IF(B321="","",VLOOKUP(B321,Espèces!$A$2:$B$510,2,FALSE))</f>
        <v/>
      </c>
      <c r="B321" s="9"/>
      <c r="C321" s="14" t="str">
        <f>IF(D321="","",VLOOKUP(D321,'Cartes IGN'!$A$1:$B$3233,2,FALSE))</f>
        <v/>
      </c>
      <c r="D321"/>
      <c r="G321" s="17"/>
      <c r="J321" s="18"/>
      <c r="K321" s="18"/>
      <c r="L321" s="51"/>
      <c r="M321" s="51"/>
      <c r="N321" s="65"/>
      <c r="O321" s="50"/>
      <c r="P321" s="20" t="str">
        <f>IF(D321="","",VLOOKUP(D321,'Cartes IGN'!$A$1:$D$3233,4,FALSE))</f>
        <v/>
      </c>
      <c r="Q321" s="19"/>
      <c r="R321" s="23" t="str">
        <f>IF(Q321="","",VLOOKUP(Q321,'code nicheur'!$A$1:$B$16,2,FALSE))</f>
        <v/>
      </c>
      <c r="S321" s="20" t="str">
        <f>IF(Q321="","",VLOOKUP(Q321,'code nicheur'!$A$1:$C$16,3,FALSE))</f>
        <v/>
      </c>
      <c r="T321" s="13" t="str">
        <f>IF(D321="","",VLOOKUP(D321,'Cartes IGN'!$A$1:$C$3233,3,FALSE))</f>
        <v/>
      </c>
    </row>
    <row r="322" spans="1:20" ht="15.75">
      <c r="A322" s="14" t="str">
        <f>IF(B322="","",VLOOKUP(B322,Espèces!$A$2:$B$510,2,FALSE))</f>
        <v/>
      </c>
      <c r="B322" s="9"/>
      <c r="C322" s="14" t="str">
        <f>IF(D322="","",VLOOKUP(D322,'Cartes IGN'!$A$1:$B$3233,2,FALSE))</f>
        <v/>
      </c>
      <c r="D322"/>
      <c r="G322" s="17"/>
      <c r="J322" s="18"/>
      <c r="K322" s="18"/>
      <c r="L322" s="51"/>
      <c r="M322" s="51"/>
      <c r="N322" s="65"/>
      <c r="O322" s="50"/>
      <c r="P322" s="20" t="str">
        <f>IF(D322="","",VLOOKUP(D322,'Cartes IGN'!$A$1:$D$3233,4,FALSE))</f>
        <v/>
      </c>
      <c r="Q322" s="19"/>
      <c r="R322" s="23" t="str">
        <f>IF(Q322="","",VLOOKUP(Q322,'code nicheur'!$A$1:$B$16,2,FALSE))</f>
        <v/>
      </c>
      <c r="S322" s="20" t="str">
        <f>IF(Q322="","",VLOOKUP(Q322,'code nicheur'!$A$1:$C$16,3,FALSE))</f>
        <v/>
      </c>
      <c r="T322" s="13" t="str">
        <f>IF(D322="","",VLOOKUP(D322,'Cartes IGN'!$A$1:$C$3233,3,FALSE))</f>
        <v/>
      </c>
    </row>
    <row r="323" spans="1:20" ht="15.75">
      <c r="A323" s="14" t="str">
        <f>IF(B323="","",VLOOKUP(B323,Espèces!$A$2:$B$510,2,FALSE))</f>
        <v/>
      </c>
      <c r="B323" s="9"/>
      <c r="C323" s="14" t="str">
        <f>IF(D323="","",VLOOKUP(D323,'Cartes IGN'!$A$1:$B$3233,2,FALSE))</f>
        <v/>
      </c>
      <c r="D323"/>
      <c r="G323" s="17"/>
      <c r="J323" s="18"/>
      <c r="K323" s="18"/>
      <c r="L323" s="51"/>
      <c r="M323" s="51"/>
      <c r="N323" s="65"/>
      <c r="O323" s="50"/>
      <c r="P323" s="20" t="str">
        <f>IF(D323="","",VLOOKUP(D323,'Cartes IGN'!$A$1:$D$3233,4,FALSE))</f>
        <v/>
      </c>
      <c r="Q323" s="19"/>
      <c r="R323" s="23" t="str">
        <f>IF(Q323="","",VLOOKUP(Q323,'code nicheur'!$A$1:$B$16,2,FALSE))</f>
        <v/>
      </c>
      <c r="S323" s="20" t="str">
        <f>IF(Q323="","",VLOOKUP(Q323,'code nicheur'!$A$1:$C$16,3,FALSE))</f>
        <v/>
      </c>
      <c r="T323" s="13" t="str">
        <f>IF(D323="","",VLOOKUP(D323,'Cartes IGN'!$A$1:$C$3233,3,FALSE))</f>
        <v/>
      </c>
    </row>
    <row r="324" spans="1:20" ht="15.75">
      <c r="A324" s="14" t="str">
        <f>IF(B324="","",VLOOKUP(B324,Espèces!$A$2:$B$510,2,FALSE))</f>
        <v/>
      </c>
      <c r="B324" s="9"/>
      <c r="C324" s="14" t="str">
        <f>IF(D324="","",VLOOKUP(D324,'Cartes IGN'!$A$1:$B$3233,2,FALSE))</f>
        <v/>
      </c>
      <c r="D324"/>
      <c r="G324" s="17"/>
      <c r="J324" s="18"/>
      <c r="K324" s="18"/>
      <c r="L324" s="51"/>
      <c r="M324" s="51"/>
      <c r="N324" s="65"/>
      <c r="O324" s="50"/>
      <c r="P324" s="20" t="str">
        <f>IF(D324="","",VLOOKUP(D324,'Cartes IGN'!$A$1:$D$3233,4,FALSE))</f>
        <v/>
      </c>
      <c r="Q324" s="19"/>
      <c r="R324" s="23" t="str">
        <f>IF(Q324="","",VLOOKUP(Q324,'code nicheur'!$A$1:$B$16,2,FALSE))</f>
        <v/>
      </c>
      <c r="S324" s="20" t="str">
        <f>IF(Q324="","",VLOOKUP(Q324,'code nicheur'!$A$1:$C$16,3,FALSE))</f>
        <v/>
      </c>
      <c r="T324" s="13" t="str">
        <f>IF(D324="","",VLOOKUP(D324,'Cartes IGN'!$A$1:$C$3233,3,FALSE))</f>
        <v/>
      </c>
    </row>
    <row r="325" spans="1:20" ht="15.75">
      <c r="A325" s="14" t="str">
        <f>IF(B325="","",VLOOKUP(B325,Espèces!$A$2:$B$510,2,FALSE))</f>
        <v/>
      </c>
      <c r="B325" s="9"/>
      <c r="C325" s="14" t="str">
        <f>IF(D325="","",VLOOKUP(D325,'Cartes IGN'!$A$1:$B$3233,2,FALSE))</f>
        <v/>
      </c>
      <c r="D325"/>
      <c r="G325" s="17"/>
      <c r="J325" s="18"/>
      <c r="K325" s="18"/>
      <c r="L325" s="51"/>
      <c r="M325" s="51"/>
      <c r="N325" s="65"/>
      <c r="O325" s="50"/>
      <c r="P325" s="20" t="str">
        <f>IF(D325="","",VLOOKUP(D325,'Cartes IGN'!$A$1:$D$3233,4,FALSE))</f>
        <v/>
      </c>
      <c r="Q325" s="19"/>
      <c r="R325" s="23" t="str">
        <f>IF(Q325="","",VLOOKUP(Q325,'code nicheur'!$A$1:$B$16,2,FALSE))</f>
        <v/>
      </c>
      <c r="S325" s="20" t="str">
        <f>IF(Q325="","",VLOOKUP(Q325,'code nicheur'!$A$1:$C$16,3,FALSE))</f>
        <v/>
      </c>
      <c r="T325" s="13" t="str">
        <f>IF(D325="","",VLOOKUP(D325,'Cartes IGN'!$A$1:$C$3233,3,FALSE))</f>
        <v/>
      </c>
    </row>
    <row r="326" spans="1:20" ht="15.75">
      <c r="A326" s="14" t="str">
        <f>IF(B326="","",VLOOKUP(B326,Espèces!$A$2:$B$510,2,FALSE))</f>
        <v/>
      </c>
      <c r="B326" s="9"/>
      <c r="C326" s="14" t="str">
        <f>IF(D326="","",VLOOKUP(D326,'Cartes IGN'!$A$1:$B$3233,2,FALSE))</f>
        <v/>
      </c>
      <c r="D326"/>
      <c r="G326" s="17"/>
      <c r="J326" s="18"/>
      <c r="K326" s="18"/>
      <c r="L326" s="51"/>
      <c r="M326" s="51"/>
      <c r="N326" s="65"/>
      <c r="O326" s="50"/>
      <c r="P326" s="20" t="str">
        <f>IF(D326="","",VLOOKUP(D326,'Cartes IGN'!$A$1:$D$3233,4,FALSE))</f>
        <v/>
      </c>
      <c r="Q326" s="19"/>
      <c r="R326" s="23" t="str">
        <f>IF(Q326="","",VLOOKUP(Q326,'code nicheur'!$A$1:$B$16,2,FALSE))</f>
        <v/>
      </c>
      <c r="S326" s="20" t="str">
        <f>IF(Q326="","",VLOOKUP(Q326,'code nicheur'!$A$1:$C$16,3,FALSE))</f>
        <v/>
      </c>
      <c r="T326" s="13" t="str">
        <f>IF(D326="","",VLOOKUP(D326,'Cartes IGN'!$A$1:$C$3233,3,FALSE))</f>
        <v/>
      </c>
    </row>
    <row r="327" spans="1:20" ht="15.75">
      <c r="A327" s="14" t="str">
        <f>IF(B327="","",VLOOKUP(B327,Espèces!$A$2:$B$510,2,FALSE))</f>
        <v/>
      </c>
      <c r="B327" s="9"/>
      <c r="C327" s="14" t="str">
        <f>IF(D327="","",VLOOKUP(D327,'Cartes IGN'!$A$1:$B$3233,2,FALSE))</f>
        <v/>
      </c>
      <c r="D327"/>
      <c r="G327" s="17"/>
      <c r="J327" s="18"/>
      <c r="K327" s="18"/>
      <c r="L327" s="51"/>
      <c r="M327" s="51"/>
      <c r="N327" s="65"/>
      <c r="O327" s="50"/>
      <c r="P327" s="20" t="str">
        <f>IF(D327="","",VLOOKUP(D327,'Cartes IGN'!$A$1:$D$3233,4,FALSE))</f>
        <v/>
      </c>
      <c r="Q327" s="19"/>
      <c r="R327" s="23" t="str">
        <f>IF(Q327="","",VLOOKUP(Q327,'code nicheur'!$A$1:$B$16,2,FALSE))</f>
        <v/>
      </c>
      <c r="S327" s="20" t="str">
        <f>IF(Q327="","",VLOOKUP(Q327,'code nicheur'!$A$1:$C$16,3,FALSE))</f>
        <v/>
      </c>
      <c r="T327" s="13" t="str">
        <f>IF(D327="","",VLOOKUP(D327,'Cartes IGN'!$A$1:$C$3233,3,FALSE))</f>
        <v/>
      </c>
    </row>
    <row r="328" spans="1:20" ht="15.75">
      <c r="A328" s="14" t="str">
        <f>IF(B328="","",VLOOKUP(B328,Espèces!$A$2:$B$510,2,FALSE))</f>
        <v/>
      </c>
      <c r="B328" s="9"/>
      <c r="C328" s="14" t="str">
        <f>IF(D328="","",VLOOKUP(D328,'Cartes IGN'!$A$1:$B$3233,2,FALSE))</f>
        <v/>
      </c>
      <c r="D328"/>
      <c r="G328" s="17"/>
      <c r="J328" s="18"/>
      <c r="K328" s="18"/>
      <c r="L328" s="51"/>
      <c r="M328" s="51"/>
      <c r="N328" s="65"/>
      <c r="O328" s="50"/>
      <c r="P328" s="20" t="str">
        <f>IF(D328="","",VLOOKUP(D328,'Cartes IGN'!$A$1:$D$3233,4,FALSE))</f>
        <v/>
      </c>
      <c r="Q328" s="19"/>
      <c r="R328" s="23" t="str">
        <f>IF(Q328="","",VLOOKUP(Q328,'code nicheur'!$A$1:$B$16,2,FALSE))</f>
        <v/>
      </c>
      <c r="S328" s="20" t="str">
        <f>IF(Q328="","",VLOOKUP(Q328,'code nicheur'!$A$1:$C$16,3,FALSE))</f>
        <v/>
      </c>
      <c r="T328" s="13" t="str">
        <f>IF(D328="","",VLOOKUP(D328,'Cartes IGN'!$A$1:$C$3233,3,FALSE))</f>
        <v/>
      </c>
    </row>
    <row r="329" spans="1:20" ht="15.75">
      <c r="A329" s="14" t="str">
        <f>IF(B329="","",VLOOKUP(B329,Espèces!$A$2:$B$510,2,FALSE))</f>
        <v/>
      </c>
      <c r="B329" s="9"/>
      <c r="C329" s="14" t="str">
        <f>IF(D329="","",VLOOKUP(D329,'Cartes IGN'!$A$1:$B$3233,2,FALSE))</f>
        <v/>
      </c>
      <c r="D329"/>
      <c r="G329" s="17"/>
      <c r="J329" s="18"/>
      <c r="K329" s="18"/>
      <c r="L329" s="51"/>
      <c r="M329" s="51"/>
      <c r="N329" s="65"/>
      <c r="O329" s="50"/>
      <c r="P329" s="20" t="str">
        <f>IF(D329="","",VLOOKUP(D329,'Cartes IGN'!$A$1:$D$3233,4,FALSE))</f>
        <v/>
      </c>
      <c r="Q329" s="19"/>
      <c r="R329" s="23" t="str">
        <f>IF(Q329="","",VLOOKUP(Q329,'code nicheur'!$A$1:$B$16,2,FALSE))</f>
        <v/>
      </c>
      <c r="S329" s="20" t="str">
        <f>IF(Q329="","",VLOOKUP(Q329,'code nicheur'!$A$1:$C$16,3,FALSE))</f>
        <v/>
      </c>
      <c r="T329" s="13" t="str">
        <f>IF(D329="","",VLOOKUP(D329,'Cartes IGN'!$A$1:$C$3233,3,FALSE))</f>
        <v/>
      </c>
    </row>
    <row r="330" spans="1:20" ht="15.75">
      <c r="A330" s="14" t="str">
        <f>IF(B330="","",VLOOKUP(B330,Espèces!$A$2:$B$510,2,FALSE))</f>
        <v/>
      </c>
      <c r="B330" s="9"/>
      <c r="C330" s="14" t="str">
        <f>IF(D330="","",VLOOKUP(D330,'Cartes IGN'!$A$1:$B$3233,2,FALSE))</f>
        <v/>
      </c>
      <c r="D330"/>
      <c r="G330" s="17"/>
      <c r="J330" s="18"/>
      <c r="K330" s="18"/>
      <c r="L330" s="51"/>
      <c r="M330" s="51"/>
      <c r="N330" s="65"/>
      <c r="O330" s="50"/>
      <c r="P330" s="20" t="str">
        <f>IF(D330="","",VLOOKUP(D330,'Cartes IGN'!$A$1:$D$3233,4,FALSE))</f>
        <v/>
      </c>
      <c r="Q330" s="19"/>
      <c r="R330" s="23" t="str">
        <f>IF(Q330="","",VLOOKUP(Q330,'code nicheur'!$A$1:$B$16,2,FALSE))</f>
        <v/>
      </c>
      <c r="S330" s="20" t="str">
        <f>IF(Q330="","",VLOOKUP(Q330,'code nicheur'!$A$1:$C$16,3,FALSE))</f>
        <v/>
      </c>
      <c r="T330" s="13" t="str">
        <f>IF(D330="","",VLOOKUP(D330,'Cartes IGN'!$A$1:$C$3233,3,FALSE))</f>
        <v/>
      </c>
    </row>
    <row r="331" spans="1:20" ht="15.75">
      <c r="A331" s="14" t="str">
        <f>IF(B331="","",VLOOKUP(B331,Espèces!$A$2:$B$510,2,FALSE))</f>
        <v/>
      </c>
      <c r="B331" s="9"/>
      <c r="C331" s="14" t="str">
        <f>IF(D331="","",VLOOKUP(D331,'Cartes IGN'!$A$1:$B$3233,2,FALSE))</f>
        <v/>
      </c>
      <c r="D331"/>
      <c r="G331" s="17"/>
      <c r="J331" s="18"/>
      <c r="K331" s="18"/>
      <c r="L331" s="51"/>
      <c r="M331" s="51"/>
      <c r="N331" s="65"/>
      <c r="O331" s="50"/>
      <c r="P331" s="20" t="str">
        <f>IF(D331="","",VLOOKUP(D331,'Cartes IGN'!$A$1:$D$3233,4,FALSE))</f>
        <v/>
      </c>
      <c r="Q331" s="19"/>
      <c r="R331" s="23" t="str">
        <f>IF(Q331="","",VLOOKUP(Q331,'code nicheur'!$A$1:$B$16,2,FALSE))</f>
        <v/>
      </c>
      <c r="S331" s="20" t="str">
        <f>IF(Q331="","",VLOOKUP(Q331,'code nicheur'!$A$1:$C$16,3,FALSE))</f>
        <v/>
      </c>
      <c r="T331" s="13" t="str">
        <f>IF(D331="","",VLOOKUP(D331,'Cartes IGN'!$A$1:$C$3233,3,FALSE))</f>
        <v/>
      </c>
    </row>
    <row r="332" spans="1:20" ht="15.75">
      <c r="A332" s="14" t="str">
        <f>IF(B332="","",VLOOKUP(B332,Espèces!$A$2:$B$510,2,FALSE))</f>
        <v/>
      </c>
      <c r="B332" s="9"/>
      <c r="C332" s="14" t="str">
        <f>IF(D332="","",VLOOKUP(D332,'Cartes IGN'!$A$1:$B$3233,2,FALSE))</f>
        <v/>
      </c>
      <c r="D332"/>
      <c r="G332" s="17"/>
      <c r="J332" s="18"/>
      <c r="K332" s="18"/>
      <c r="L332" s="51"/>
      <c r="M332" s="51"/>
      <c r="N332" s="65"/>
      <c r="O332" s="50"/>
      <c r="P332" s="20" t="str">
        <f>IF(D332="","",VLOOKUP(D332,'Cartes IGN'!$A$1:$D$3233,4,FALSE))</f>
        <v/>
      </c>
      <c r="Q332" s="19"/>
      <c r="R332" s="23" t="str">
        <f>IF(Q332="","",VLOOKUP(Q332,'code nicheur'!$A$1:$B$16,2,FALSE))</f>
        <v/>
      </c>
      <c r="S332" s="20" t="str">
        <f>IF(Q332="","",VLOOKUP(Q332,'code nicheur'!$A$1:$C$16,3,FALSE))</f>
        <v/>
      </c>
      <c r="T332" s="13" t="str">
        <f>IF(D332="","",VLOOKUP(D332,'Cartes IGN'!$A$1:$C$3233,3,FALSE))</f>
        <v/>
      </c>
    </row>
    <row r="333" spans="1:20" ht="15.75">
      <c r="A333" s="14" t="str">
        <f>IF(B333="","",VLOOKUP(B333,Espèces!$A$2:$B$510,2,FALSE))</f>
        <v/>
      </c>
      <c r="B333" s="9"/>
      <c r="C333" s="14" t="str">
        <f>IF(D333="","",VLOOKUP(D333,'Cartes IGN'!$A$1:$B$3233,2,FALSE))</f>
        <v/>
      </c>
      <c r="D333"/>
      <c r="G333" s="17"/>
      <c r="J333" s="18"/>
      <c r="K333" s="18"/>
      <c r="L333" s="51"/>
      <c r="M333" s="51"/>
      <c r="N333" s="65"/>
      <c r="O333" s="50"/>
      <c r="P333" s="20" t="str">
        <f>IF(D333="","",VLOOKUP(D333,'Cartes IGN'!$A$1:$D$3233,4,FALSE))</f>
        <v/>
      </c>
      <c r="Q333" s="19"/>
      <c r="R333" s="23" t="str">
        <f>IF(Q333="","",VLOOKUP(Q333,'code nicheur'!$A$1:$B$16,2,FALSE))</f>
        <v/>
      </c>
      <c r="S333" s="20" t="str">
        <f>IF(Q333="","",VLOOKUP(Q333,'code nicheur'!$A$1:$C$16,3,FALSE))</f>
        <v/>
      </c>
      <c r="T333" s="13" t="str">
        <f>IF(D333="","",VLOOKUP(D333,'Cartes IGN'!$A$1:$C$3233,3,FALSE))</f>
        <v/>
      </c>
    </row>
    <row r="334" spans="1:20" ht="15.75">
      <c r="A334" s="14" t="str">
        <f>IF(B334="","",VLOOKUP(B334,Espèces!$A$2:$B$510,2,FALSE))</f>
        <v/>
      </c>
      <c r="B334" s="9"/>
      <c r="C334" s="14" t="str">
        <f>IF(D334="","",VLOOKUP(D334,'Cartes IGN'!$A$1:$B$3233,2,FALSE))</f>
        <v/>
      </c>
      <c r="D334"/>
      <c r="G334" s="17"/>
      <c r="J334" s="18"/>
      <c r="K334" s="18"/>
      <c r="L334" s="51"/>
      <c r="M334" s="51"/>
      <c r="N334" s="65"/>
      <c r="O334" s="50"/>
      <c r="P334" s="20" t="str">
        <f>IF(D334="","",VLOOKUP(D334,'Cartes IGN'!$A$1:$D$3233,4,FALSE))</f>
        <v/>
      </c>
      <c r="Q334" s="19"/>
      <c r="R334" s="23" t="str">
        <f>IF(Q334="","",VLOOKUP(Q334,'code nicheur'!$A$1:$B$16,2,FALSE))</f>
        <v/>
      </c>
      <c r="S334" s="20" t="str">
        <f>IF(Q334="","",VLOOKUP(Q334,'code nicheur'!$A$1:$C$16,3,FALSE))</f>
        <v/>
      </c>
      <c r="T334" s="13" t="str">
        <f>IF(D334="","",VLOOKUP(D334,'Cartes IGN'!$A$1:$C$3233,3,FALSE))</f>
        <v/>
      </c>
    </row>
    <row r="335" spans="1:20" ht="15.75">
      <c r="A335" s="14" t="str">
        <f>IF(B335="","",VLOOKUP(B335,Espèces!$A$2:$B$510,2,FALSE))</f>
        <v/>
      </c>
      <c r="B335" s="9"/>
      <c r="C335" s="14" t="str">
        <f>IF(D335="","",VLOOKUP(D335,'Cartes IGN'!$A$1:$B$3233,2,FALSE))</f>
        <v/>
      </c>
      <c r="D335"/>
      <c r="G335" s="17"/>
      <c r="J335" s="18"/>
      <c r="K335" s="18"/>
      <c r="L335" s="51"/>
      <c r="M335" s="51"/>
      <c r="N335" s="65"/>
      <c r="O335" s="50"/>
      <c r="P335" s="20" t="str">
        <f>IF(D335="","",VLOOKUP(D335,'Cartes IGN'!$A$1:$D$3233,4,FALSE))</f>
        <v/>
      </c>
      <c r="Q335" s="19"/>
      <c r="R335" s="23" t="str">
        <f>IF(Q335="","",VLOOKUP(Q335,'code nicheur'!$A$1:$B$16,2,FALSE))</f>
        <v/>
      </c>
      <c r="S335" s="20" t="str">
        <f>IF(Q335="","",VLOOKUP(Q335,'code nicheur'!$A$1:$C$16,3,FALSE))</f>
        <v/>
      </c>
      <c r="T335" s="13" t="str">
        <f>IF(D335="","",VLOOKUP(D335,'Cartes IGN'!$A$1:$C$3233,3,FALSE))</f>
        <v/>
      </c>
    </row>
    <row r="336" spans="1:20" ht="15.75">
      <c r="A336" s="14" t="str">
        <f>IF(B336="","",VLOOKUP(B336,Espèces!$A$2:$B$510,2,FALSE))</f>
        <v/>
      </c>
      <c r="B336" s="9"/>
      <c r="C336" s="14" t="str">
        <f>IF(D336="","",VLOOKUP(D336,'Cartes IGN'!$A$1:$B$3233,2,FALSE))</f>
        <v/>
      </c>
      <c r="D336"/>
      <c r="G336" s="17"/>
      <c r="J336" s="18"/>
      <c r="K336" s="18"/>
      <c r="L336" s="51"/>
      <c r="M336" s="51"/>
      <c r="N336" s="65"/>
      <c r="O336" s="50"/>
      <c r="P336" s="20" t="str">
        <f>IF(D336="","",VLOOKUP(D336,'Cartes IGN'!$A$1:$D$3233,4,FALSE))</f>
        <v/>
      </c>
      <c r="Q336" s="19"/>
      <c r="R336" s="23" t="str">
        <f>IF(Q336="","",VLOOKUP(Q336,'code nicheur'!$A$1:$B$16,2,FALSE))</f>
        <v/>
      </c>
      <c r="S336" s="20" t="str">
        <f>IF(Q336="","",VLOOKUP(Q336,'code nicheur'!$A$1:$C$16,3,FALSE))</f>
        <v/>
      </c>
      <c r="T336" s="13" t="str">
        <f>IF(D336="","",VLOOKUP(D336,'Cartes IGN'!$A$1:$C$3233,3,FALSE))</f>
        <v/>
      </c>
    </row>
    <row r="337" spans="1:20" ht="15.75">
      <c r="A337" s="14" t="str">
        <f>IF(B337="","",VLOOKUP(B337,Espèces!$A$2:$B$510,2,FALSE))</f>
        <v/>
      </c>
      <c r="B337" s="9"/>
      <c r="C337" s="14" t="str">
        <f>IF(D337="","",VLOOKUP(D337,'Cartes IGN'!$A$1:$B$3233,2,FALSE))</f>
        <v/>
      </c>
      <c r="D337"/>
      <c r="G337" s="17"/>
      <c r="J337" s="18"/>
      <c r="K337" s="18"/>
      <c r="L337" s="51"/>
      <c r="M337" s="51"/>
      <c r="N337" s="65"/>
      <c r="O337" s="50"/>
      <c r="P337" s="20" t="str">
        <f>IF(D337="","",VLOOKUP(D337,'Cartes IGN'!$A$1:$D$3233,4,FALSE))</f>
        <v/>
      </c>
      <c r="Q337" s="19"/>
      <c r="R337" s="23" t="str">
        <f>IF(Q337="","",VLOOKUP(Q337,'code nicheur'!$A$1:$B$16,2,FALSE))</f>
        <v/>
      </c>
      <c r="S337" s="20" t="str">
        <f>IF(Q337="","",VLOOKUP(Q337,'code nicheur'!$A$1:$C$16,3,FALSE))</f>
        <v/>
      </c>
      <c r="T337" s="13" t="str">
        <f>IF(D337="","",VLOOKUP(D337,'Cartes IGN'!$A$1:$C$3233,3,FALSE))</f>
        <v/>
      </c>
    </row>
    <row r="338" spans="1:20" ht="15.75">
      <c r="A338" s="14" t="str">
        <f>IF(B338="","",VLOOKUP(B338,Espèces!$A$2:$B$510,2,FALSE))</f>
        <v/>
      </c>
      <c r="B338" s="9"/>
      <c r="C338" s="14" t="str">
        <f>IF(D338="","",VLOOKUP(D338,'Cartes IGN'!$A$1:$B$3233,2,FALSE))</f>
        <v/>
      </c>
      <c r="D338"/>
      <c r="G338" s="17"/>
      <c r="J338" s="18"/>
      <c r="K338" s="18"/>
      <c r="L338" s="51"/>
      <c r="M338" s="51"/>
      <c r="N338" s="65"/>
      <c r="O338" s="50"/>
      <c r="P338" s="20" t="str">
        <f>IF(D338="","",VLOOKUP(D338,'Cartes IGN'!$A$1:$D$3233,4,FALSE))</f>
        <v/>
      </c>
      <c r="Q338" s="19"/>
      <c r="R338" s="23" t="str">
        <f>IF(Q338="","",VLOOKUP(Q338,'code nicheur'!$A$1:$B$16,2,FALSE))</f>
        <v/>
      </c>
      <c r="S338" s="20" t="str">
        <f>IF(Q338="","",VLOOKUP(Q338,'code nicheur'!$A$1:$C$16,3,FALSE))</f>
        <v/>
      </c>
      <c r="T338" s="13" t="str">
        <f>IF(D338="","",VLOOKUP(D338,'Cartes IGN'!$A$1:$C$3233,3,FALSE))</f>
        <v/>
      </c>
    </row>
    <row r="339" spans="1:20" ht="15.75">
      <c r="A339" s="14" t="str">
        <f>IF(B339="","",VLOOKUP(B339,Espèces!$A$2:$B$510,2,FALSE))</f>
        <v/>
      </c>
      <c r="B339" s="9"/>
      <c r="C339" s="14" t="str">
        <f>IF(D339="","",VLOOKUP(D339,'Cartes IGN'!$A$1:$B$3233,2,FALSE))</f>
        <v/>
      </c>
      <c r="D339"/>
      <c r="G339" s="17"/>
      <c r="J339" s="18"/>
      <c r="K339" s="18"/>
      <c r="L339" s="51"/>
      <c r="M339" s="51"/>
      <c r="N339" s="65"/>
      <c r="O339" s="50"/>
      <c r="P339" s="20" t="str">
        <f>IF(D339="","",VLOOKUP(D339,'Cartes IGN'!$A$1:$D$3233,4,FALSE))</f>
        <v/>
      </c>
      <c r="Q339" s="19"/>
      <c r="R339" s="23" t="str">
        <f>IF(Q339="","",VLOOKUP(Q339,'code nicheur'!$A$1:$B$16,2,FALSE))</f>
        <v/>
      </c>
      <c r="S339" s="20" t="str">
        <f>IF(Q339="","",VLOOKUP(Q339,'code nicheur'!$A$1:$C$16,3,FALSE))</f>
        <v/>
      </c>
      <c r="T339" s="13" t="str">
        <f>IF(D339="","",VLOOKUP(D339,'Cartes IGN'!$A$1:$C$3233,3,FALSE))</f>
        <v/>
      </c>
    </row>
    <row r="340" spans="1:20" ht="15.75">
      <c r="A340" s="14" t="str">
        <f>IF(B340="","",VLOOKUP(B340,Espèces!$A$2:$B$510,2,FALSE))</f>
        <v/>
      </c>
      <c r="B340" s="9"/>
      <c r="C340" s="14" t="str">
        <f>IF(D340="","",VLOOKUP(D340,'Cartes IGN'!$A$1:$B$3233,2,FALSE))</f>
        <v/>
      </c>
      <c r="D340"/>
      <c r="G340" s="17"/>
      <c r="J340" s="18"/>
      <c r="K340" s="18"/>
      <c r="L340" s="51"/>
      <c r="M340" s="51"/>
      <c r="N340" s="65"/>
      <c r="O340" s="50"/>
      <c r="P340" s="20" t="str">
        <f>IF(D340="","",VLOOKUP(D340,'Cartes IGN'!$A$1:$D$3233,4,FALSE))</f>
        <v/>
      </c>
      <c r="Q340" s="19"/>
      <c r="R340" s="23" t="str">
        <f>IF(Q340="","",VLOOKUP(Q340,'code nicheur'!$A$1:$B$16,2,FALSE))</f>
        <v/>
      </c>
      <c r="S340" s="20" t="str">
        <f>IF(Q340="","",VLOOKUP(Q340,'code nicheur'!$A$1:$C$16,3,FALSE))</f>
        <v/>
      </c>
      <c r="T340" s="13" t="str">
        <f>IF(D340="","",VLOOKUP(D340,'Cartes IGN'!$A$1:$C$3233,3,FALSE))</f>
        <v/>
      </c>
    </row>
    <row r="341" spans="1:20" ht="15.75">
      <c r="A341" s="14" t="str">
        <f>IF(B341="","",VLOOKUP(B341,Espèces!$A$2:$B$510,2,FALSE))</f>
        <v/>
      </c>
      <c r="B341" s="9"/>
      <c r="C341" s="14" t="str">
        <f>IF(D341="","",VLOOKUP(D341,'Cartes IGN'!$A$1:$B$3233,2,FALSE))</f>
        <v/>
      </c>
      <c r="D341"/>
      <c r="G341" s="17"/>
      <c r="J341" s="18"/>
      <c r="K341" s="18"/>
      <c r="L341" s="51"/>
      <c r="M341" s="51"/>
      <c r="N341" s="65"/>
      <c r="O341" s="50"/>
      <c r="P341" s="20" t="str">
        <f>IF(D341="","",VLOOKUP(D341,'Cartes IGN'!$A$1:$D$3233,4,FALSE))</f>
        <v/>
      </c>
      <c r="Q341" s="19"/>
      <c r="R341" s="23" t="str">
        <f>IF(Q341="","",VLOOKUP(Q341,'code nicheur'!$A$1:$B$16,2,FALSE))</f>
        <v/>
      </c>
      <c r="S341" s="20" t="str">
        <f>IF(Q341="","",VLOOKUP(Q341,'code nicheur'!$A$1:$C$16,3,FALSE))</f>
        <v/>
      </c>
      <c r="T341" s="13" t="str">
        <f>IF(D341="","",VLOOKUP(D341,'Cartes IGN'!$A$1:$C$3233,3,FALSE))</f>
        <v/>
      </c>
    </row>
    <row r="342" spans="1:20" ht="15.75">
      <c r="A342" s="14" t="str">
        <f>IF(B342="","",VLOOKUP(B342,Espèces!$A$2:$B$510,2,FALSE))</f>
        <v/>
      </c>
      <c r="B342" s="9"/>
      <c r="C342" s="14" t="str">
        <f>IF(D342="","",VLOOKUP(D342,'Cartes IGN'!$A$1:$B$3233,2,FALSE))</f>
        <v/>
      </c>
      <c r="D342"/>
      <c r="G342" s="17"/>
      <c r="J342" s="18"/>
      <c r="K342" s="18"/>
      <c r="L342" s="51"/>
      <c r="M342" s="51"/>
      <c r="N342" s="65"/>
      <c r="O342" s="50"/>
      <c r="P342" s="20" t="str">
        <f>IF(D342="","",VLOOKUP(D342,'Cartes IGN'!$A$1:$D$3233,4,FALSE))</f>
        <v/>
      </c>
      <c r="Q342" s="19"/>
      <c r="R342" s="23" t="str">
        <f>IF(Q342="","",VLOOKUP(Q342,'code nicheur'!$A$1:$B$16,2,FALSE))</f>
        <v/>
      </c>
      <c r="S342" s="20" t="str">
        <f>IF(Q342="","",VLOOKUP(Q342,'code nicheur'!$A$1:$C$16,3,FALSE))</f>
        <v/>
      </c>
      <c r="T342" s="13" t="str">
        <f>IF(D342="","",VLOOKUP(D342,'Cartes IGN'!$A$1:$C$3233,3,FALSE))</f>
        <v/>
      </c>
    </row>
    <row r="343" spans="1:20" ht="15.75">
      <c r="A343" s="14" t="str">
        <f>IF(B343="","",VLOOKUP(B343,Espèces!$A$2:$B$510,2,FALSE))</f>
        <v/>
      </c>
      <c r="B343" s="9"/>
      <c r="C343" s="14" t="str">
        <f>IF(D343="","",VLOOKUP(D343,'Cartes IGN'!$A$1:$B$3233,2,FALSE))</f>
        <v/>
      </c>
      <c r="D343"/>
      <c r="G343" s="17"/>
      <c r="J343" s="18"/>
      <c r="K343" s="18"/>
      <c r="L343" s="51"/>
      <c r="M343" s="51"/>
      <c r="N343" s="65"/>
      <c r="O343" s="50"/>
      <c r="P343" s="20" t="str">
        <f>IF(D343="","",VLOOKUP(D343,'Cartes IGN'!$A$1:$D$3233,4,FALSE))</f>
        <v/>
      </c>
      <c r="Q343" s="19"/>
      <c r="R343" s="23" t="str">
        <f>IF(Q343="","",VLOOKUP(Q343,'code nicheur'!$A$1:$B$16,2,FALSE))</f>
        <v/>
      </c>
      <c r="S343" s="20" t="str">
        <f>IF(Q343="","",VLOOKUP(Q343,'code nicheur'!$A$1:$C$16,3,FALSE))</f>
        <v/>
      </c>
      <c r="T343" s="13" t="str">
        <f>IF(D343="","",VLOOKUP(D343,'Cartes IGN'!$A$1:$C$3233,3,FALSE))</f>
        <v/>
      </c>
    </row>
    <row r="344" spans="1:20" ht="15.75">
      <c r="A344" s="14" t="str">
        <f>IF(B344="","",VLOOKUP(B344,Espèces!$A$2:$B$510,2,FALSE))</f>
        <v/>
      </c>
      <c r="B344" s="9"/>
      <c r="C344" s="14" t="str">
        <f>IF(D344="","",VLOOKUP(D344,'Cartes IGN'!$A$1:$B$3233,2,FALSE))</f>
        <v/>
      </c>
      <c r="D344"/>
      <c r="G344" s="17"/>
      <c r="J344" s="18"/>
      <c r="K344" s="18"/>
      <c r="L344" s="51"/>
      <c r="M344" s="51"/>
      <c r="N344" s="65"/>
      <c r="O344" s="50"/>
      <c r="P344" s="20" t="str">
        <f>IF(D344="","",VLOOKUP(D344,'Cartes IGN'!$A$1:$D$3233,4,FALSE))</f>
        <v/>
      </c>
      <c r="Q344" s="19"/>
      <c r="R344" s="23" t="str">
        <f>IF(Q344="","",VLOOKUP(Q344,'code nicheur'!$A$1:$B$16,2,FALSE))</f>
        <v/>
      </c>
      <c r="S344" s="20" t="str">
        <f>IF(Q344="","",VLOOKUP(Q344,'code nicheur'!$A$1:$C$16,3,FALSE))</f>
        <v/>
      </c>
      <c r="T344" s="13" t="str">
        <f>IF(D344="","",VLOOKUP(D344,'Cartes IGN'!$A$1:$C$3233,3,FALSE))</f>
        <v/>
      </c>
    </row>
    <row r="345" spans="1:20" ht="15.75">
      <c r="A345" s="14" t="str">
        <f>IF(B345="","",VLOOKUP(B345,Espèces!$A$2:$B$510,2,FALSE))</f>
        <v/>
      </c>
      <c r="B345" s="9"/>
      <c r="C345" s="14" t="str">
        <f>IF(D345="","",VLOOKUP(D345,'Cartes IGN'!$A$1:$B$3233,2,FALSE))</f>
        <v/>
      </c>
      <c r="D345"/>
      <c r="G345" s="17"/>
      <c r="J345" s="18"/>
      <c r="K345" s="18"/>
      <c r="L345" s="51"/>
      <c r="M345" s="51"/>
      <c r="N345" s="65"/>
      <c r="O345" s="50"/>
      <c r="P345" s="20" t="str">
        <f>IF(D345="","",VLOOKUP(D345,'Cartes IGN'!$A$1:$D$3233,4,FALSE))</f>
        <v/>
      </c>
      <c r="Q345" s="19"/>
      <c r="R345" s="23" t="str">
        <f>IF(Q345="","",VLOOKUP(Q345,'code nicheur'!$A$1:$B$16,2,FALSE))</f>
        <v/>
      </c>
      <c r="S345" s="20" t="str">
        <f>IF(Q345="","",VLOOKUP(Q345,'code nicheur'!$A$1:$C$16,3,FALSE))</f>
        <v/>
      </c>
      <c r="T345" s="13" t="str">
        <f>IF(D345="","",VLOOKUP(D345,'Cartes IGN'!$A$1:$C$3233,3,FALSE))</f>
        <v/>
      </c>
    </row>
    <row r="346" spans="1:20" ht="15.75">
      <c r="A346" s="14" t="str">
        <f>IF(B346="","",VLOOKUP(B346,Espèces!$A$2:$B$510,2,FALSE))</f>
        <v/>
      </c>
      <c r="B346" s="9"/>
      <c r="C346" s="14" t="str">
        <f>IF(D346="","",VLOOKUP(D346,'Cartes IGN'!$A$1:$B$3233,2,FALSE))</f>
        <v/>
      </c>
      <c r="D346"/>
      <c r="G346" s="17"/>
      <c r="J346" s="18"/>
      <c r="K346" s="18"/>
      <c r="L346" s="51"/>
      <c r="M346" s="51"/>
      <c r="N346" s="65"/>
      <c r="O346" s="50"/>
      <c r="P346" s="20" t="str">
        <f>IF(D346="","",VLOOKUP(D346,'Cartes IGN'!$A$1:$D$3233,4,FALSE))</f>
        <v/>
      </c>
      <c r="Q346" s="19"/>
      <c r="R346" s="23" t="str">
        <f>IF(Q346="","",VLOOKUP(Q346,'code nicheur'!$A$1:$B$16,2,FALSE))</f>
        <v/>
      </c>
      <c r="S346" s="20" t="str">
        <f>IF(Q346="","",VLOOKUP(Q346,'code nicheur'!$A$1:$C$16,3,FALSE))</f>
        <v/>
      </c>
      <c r="T346" s="13" t="str">
        <f>IF(D346="","",VLOOKUP(D346,'Cartes IGN'!$A$1:$C$3233,3,FALSE))</f>
        <v/>
      </c>
    </row>
    <row r="347" spans="1:20" ht="15.75">
      <c r="A347" s="14" t="str">
        <f>IF(B347="","",VLOOKUP(B347,Espèces!$A$2:$B$510,2,FALSE))</f>
        <v/>
      </c>
      <c r="B347" s="9"/>
      <c r="C347" s="14" t="str">
        <f>IF(D347="","",VLOOKUP(D347,'Cartes IGN'!$A$1:$B$3233,2,FALSE))</f>
        <v/>
      </c>
      <c r="D347"/>
      <c r="G347" s="17"/>
      <c r="J347" s="18"/>
      <c r="K347" s="18"/>
      <c r="L347" s="51"/>
      <c r="M347" s="51"/>
      <c r="N347" s="65"/>
      <c r="O347" s="50"/>
      <c r="P347" s="20" t="str">
        <f>IF(D347="","",VLOOKUP(D347,'Cartes IGN'!$A$1:$D$3233,4,FALSE))</f>
        <v/>
      </c>
      <c r="Q347" s="19"/>
      <c r="R347" s="23" t="str">
        <f>IF(Q347="","",VLOOKUP(Q347,'code nicheur'!$A$1:$B$16,2,FALSE))</f>
        <v/>
      </c>
      <c r="S347" s="20" t="str">
        <f>IF(Q347="","",VLOOKUP(Q347,'code nicheur'!$A$1:$C$16,3,FALSE))</f>
        <v/>
      </c>
      <c r="T347" s="13" t="str">
        <f>IF(D347="","",VLOOKUP(D347,'Cartes IGN'!$A$1:$C$3233,3,FALSE))</f>
        <v/>
      </c>
    </row>
    <row r="348" spans="1:20" ht="15.75">
      <c r="A348" s="14" t="str">
        <f>IF(B348="","",VLOOKUP(B348,Espèces!$A$2:$B$510,2,FALSE))</f>
        <v/>
      </c>
      <c r="B348" s="9"/>
      <c r="C348" s="14" t="str">
        <f>IF(D348="","",VLOOKUP(D348,'Cartes IGN'!$A$1:$B$3233,2,FALSE))</f>
        <v/>
      </c>
      <c r="D348"/>
      <c r="G348" s="17"/>
      <c r="J348" s="18"/>
      <c r="K348" s="18"/>
      <c r="L348" s="51"/>
      <c r="M348" s="51"/>
      <c r="N348" s="65"/>
      <c r="O348" s="50"/>
      <c r="P348" s="20" t="str">
        <f>IF(D348="","",VLOOKUP(D348,'Cartes IGN'!$A$1:$D$3233,4,FALSE))</f>
        <v/>
      </c>
      <c r="Q348" s="19"/>
      <c r="R348" s="23" t="str">
        <f>IF(Q348="","",VLOOKUP(Q348,'code nicheur'!$A$1:$B$16,2,FALSE))</f>
        <v/>
      </c>
      <c r="S348" s="20" t="str">
        <f>IF(Q348="","",VLOOKUP(Q348,'code nicheur'!$A$1:$C$16,3,FALSE))</f>
        <v/>
      </c>
      <c r="T348" s="13" t="str">
        <f>IF(D348="","",VLOOKUP(D348,'Cartes IGN'!$A$1:$C$3233,3,FALSE))</f>
        <v/>
      </c>
    </row>
    <row r="349" spans="1:20" ht="15.75">
      <c r="A349" s="14" t="str">
        <f>IF(B349="","",VLOOKUP(B349,Espèces!$A$2:$B$510,2,FALSE))</f>
        <v/>
      </c>
      <c r="B349" s="9"/>
      <c r="C349" s="14" t="str">
        <f>IF(D349="","",VLOOKUP(D349,'Cartes IGN'!$A$1:$B$3233,2,FALSE))</f>
        <v/>
      </c>
      <c r="D349"/>
      <c r="G349" s="17"/>
      <c r="J349" s="18"/>
      <c r="K349" s="18"/>
      <c r="L349" s="51"/>
      <c r="M349" s="51"/>
      <c r="N349" s="65"/>
      <c r="O349" s="50"/>
      <c r="P349" s="20" t="str">
        <f>IF(D349="","",VLOOKUP(D349,'Cartes IGN'!$A$1:$D$3233,4,FALSE))</f>
        <v/>
      </c>
      <c r="Q349" s="19"/>
      <c r="R349" s="23" t="str">
        <f>IF(Q349="","",VLOOKUP(Q349,'code nicheur'!$A$1:$B$16,2,FALSE))</f>
        <v/>
      </c>
      <c r="S349" s="20" t="str">
        <f>IF(Q349="","",VLOOKUP(Q349,'code nicheur'!$A$1:$C$16,3,FALSE))</f>
        <v/>
      </c>
      <c r="T349" s="13" t="str">
        <f>IF(D349="","",VLOOKUP(D349,'Cartes IGN'!$A$1:$C$3233,3,FALSE))</f>
        <v/>
      </c>
    </row>
    <row r="350" spans="1:20" ht="15.75">
      <c r="A350" s="14" t="str">
        <f>IF(B350="","",VLOOKUP(B350,Espèces!$A$2:$B$510,2,FALSE))</f>
        <v/>
      </c>
      <c r="B350" s="9"/>
      <c r="C350" s="14" t="str">
        <f>IF(D350="","",VLOOKUP(D350,'Cartes IGN'!$A$1:$B$3233,2,FALSE))</f>
        <v/>
      </c>
      <c r="D350"/>
      <c r="G350" s="17"/>
      <c r="J350" s="18"/>
      <c r="K350" s="18"/>
      <c r="L350" s="51"/>
      <c r="M350" s="51"/>
      <c r="N350" s="65"/>
      <c r="O350" s="50"/>
      <c r="P350" s="20" t="str">
        <f>IF(D350="","",VLOOKUP(D350,'Cartes IGN'!$A$1:$D$3233,4,FALSE))</f>
        <v/>
      </c>
      <c r="Q350" s="19"/>
      <c r="R350" s="23" t="str">
        <f>IF(Q350="","",VLOOKUP(Q350,'code nicheur'!$A$1:$B$16,2,FALSE))</f>
        <v/>
      </c>
      <c r="S350" s="20" t="str">
        <f>IF(Q350="","",VLOOKUP(Q350,'code nicheur'!$A$1:$C$16,3,FALSE))</f>
        <v/>
      </c>
      <c r="T350" s="13" t="str">
        <f>IF(D350="","",VLOOKUP(D350,'Cartes IGN'!$A$1:$C$3233,3,FALSE))</f>
        <v/>
      </c>
    </row>
    <row r="351" spans="1:20" ht="15.75">
      <c r="A351" s="14" t="str">
        <f>IF(B351="","",VLOOKUP(B351,Espèces!$A$2:$B$510,2,FALSE))</f>
        <v/>
      </c>
      <c r="B351" s="9"/>
      <c r="C351" s="14" t="str">
        <f>IF(D351="","",VLOOKUP(D351,'Cartes IGN'!$A$1:$B$3233,2,FALSE))</f>
        <v/>
      </c>
      <c r="D351"/>
      <c r="G351" s="17"/>
      <c r="J351" s="18"/>
      <c r="K351" s="18"/>
      <c r="L351" s="51"/>
      <c r="M351" s="51"/>
      <c r="N351" s="65"/>
      <c r="O351" s="50"/>
      <c r="P351" s="20" t="str">
        <f>IF(D351="","",VLOOKUP(D351,'Cartes IGN'!$A$1:$D$3233,4,FALSE))</f>
        <v/>
      </c>
      <c r="Q351" s="19"/>
      <c r="R351" s="23" t="str">
        <f>IF(Q351="","",VLOOKUP(Q351,'code nicheur'!$A$1:$B$16,2,FALSE))</f>
        <v/>
      </c>
      <c r="S351" s="20" t="str">
        <f>IF(Q351="","",VLOOKUP(Q351,'code nicheur'!$A$1:$C$16,3,FALSE))</f>
        <v/>
      </c>
      <c r="T351" s="13" t="str">
        <f>IF(D351="","",VLOOKUP(D351,'Cartes IGN'!$A$1:$C$3233,3,FALSE))</f>
        <v/>
      </c>
    </row>
    <row r="352" spans="1:20" ht="15.75">
      <c r="A352" s="14" t="str">
        <f>IF(B352="","",VLOOKUP(B352,Espèces!$A$2:$B$510,2,FALSE))</f>
        <v/>
      </c>
      <c r="B352" s="9"/>
      <c r="C352" s="14" t="str">
        <f>IF(D352="","",VLOOKUP(D352,'Cartes IGN'!$A$1:$B$3233,2,FALSE))</f>
        <v/>
      </c>
      <c r="D352"/>
      <c r="G352" s="17"/>
      <c r="J352" s="18"/>
      <c r="K352" s="18"/>
      <c r="L352" s="51"/>
      <c r="M352" s="51"/>
      <c r="N352" s="65"/>
      <c r="O352" s="50"/>
      <c r="P352" s="20" t="str">
        <f>IF(D352="","",VLOOKUP(D352,'Cartes IGN'!$A$1:$D$3233,4,FALSE))</f>
        <v/>
      </c>
      <c r="Q352" s="19"/>
      <c r="R352" s="23" t="str">
        <f>IF(Q352="","",VLOOKUP(Q352,'code nicheur'!$A$1:$B$16,2,FALSE))</f>
        <v/>
      </c>
      <c r="S352" s="20" t="str">
        <f>IF(Q352="","",VLOOKUP(Q352,'code nicheur'!$A$1:$C$16,3,FALSE))</f>
        <v/>
      </c>
      <c r="T352" s="13" t="str">
        <f>IF(D352="","",VLOOKUP(D352,'Cartes IGN'!$A$1:$C$3233,3,FALSE))</f>
        <v/>
      </c>
    </row>
    <row r="353" spans="1:20" ht="15.75">
      <c r="A353" s="14" t="str">
        <f>IF(B353="","",VLOOKUP(B353,Espèces!$A$2:$B$510,2,FALSE))</f>
        <v/>
      </c>
      <c r="B353" s="9"/>
      <c r="C353" s="14" t="str">
        <f>IF(D353="","",VLOOKUP(D353,'Cartes IGN'!$A$1:$B$3233,2,FALSE))</f>
        <v/>
      </c>
      <c r="D353"/>
      <c r="G353" s="17"/>
      <c r="J353" s="18"/>
      <c r="K353" s="18"/>
      <c r="L353" s="51"/>
      <c r="M353" s="51"/>
      <c r="N353" s="65"/>
      <c r="O353" s="50"/>
      <c r="P353" s="20" t="str">
        <f>IF(D353="","",VLOOKUP(D353,'Cartes IGN'!$A$1:$D$3233,4,FALSE))</f>
        <v/>
      </c>
      <c r="Q353" s="19"/>
      <c r="R353" s="23" t="str">
        <f>IF(Q353="","",VLOOKUP(Q353,'code nicheur'!$A$1:$B$16,2,FALSE))</f>
        <v/>
      </c>
      <c r="S353" s="20" t="str">
        <f>IF(Q353="","",VLOOKUP(Q353,'code nicheur'!$A$1:$C$16,3,FALSE))</f>
        <v/>
      </c>
      <c r="T353" s="13" t="str">
        <f>IF(D353="","",VLOOKUP(D353,'Cartes IGN'!$A$1:$C$3233,3,FALSE))</f>
        <v/>
      </c>
    </row>
    <row r="354" spans="1:20" ht="15.75">
      <c r="A354" s="14" t="str">
        <f>IF(B354="","",VLOOKUP(B354,Espèces!$A$2:$B$510,2,FALSE))</f>
        <v/>
      </c>
      <c r="B354" s="9"/>
      <c r="C354" s="14" t="str">
        <f>IF(D354="","",VLOOKUP(D354,'Cartes IGN'!$A$1:$B$3233,2,FALSE))</f>
        <v/>
      </c>
      <c r="D354"/>
      <c r="G354" s="17"/>
      <c r="J354" s="18"/>
      <c r="K354" s="18"/>
      <c r="L354" s="51"/>
      <c r="M354" s="51"/>
      <c r="N354" s="65"/>
      <c r="O354" s="50"/>
      <c r="P354" s="20" t="str">
        <f>IF(D354="","",VLOOKUP(D354,'Cartes IGN'!$A$1:$D$3233,4,FALSE))</f>
        <v/>
      </c>
      <c r="Q354" s="19"/>
      <c r="R354" s="23" t="str">
        <f>IF(Q354="","",VLOOKUP(Q354,'code nicheur'!$A$1:$B$16,2,FALSE))</f>
        <v/>
      </c>
      <c r="S354" s="20" t="str">
        <f>IF(Q354="","",VLOOKUP(Q354,'code nicheur'!$A$1:$C$16,3,FALSE))</f>
        <v/>
      </c>
      <c r="T354" s="13" t="str">
        <f>IF(D354="","",VLOOKUP(D354,'Cartes IGN'!$A$1:$C$3233,3,FALSE))</f>
        <v/>
      </c>
    </row>
    <row r="355" spans="1:20" ht="15.75">
      <c r="A355" s="14" t="str">
        <f>IF(B355="","",VLOOKUP(B355,Espèces!$A$2:$B$510,2,FALSE))</f>
        <v/>
      </c>
      <c r="B355" s="9"/>
      <c r="C355" s="14" t="str">
        <f>IF(D355="","",VLOOKUP(D355,'Cartes IGN'!$A$1:$B$3233,2,FALSE))</f>
        <v/>
      </c>
      <c r="D355"/>
      <c r="G355" s="17"/>
      <c r="J355" s="18"/>
      <c r="K355" s="18"/>
      <c r="L355" s="51"/>
      <c r="M355" s="51"/>
      <c r="N355" s="65"/>
      <c r="O355" s="50"/>
      <c r="P355" s="20" t="str">
        <f>IF(D355="","",VLOOKUP(D355,'Cartes IGN'!$A$1:$D$3233,4,FALSE))</f>
        <v/>
      </c>
      <c r="Q355" s="19"/>
      <c r="R355" s="23" t="str">
        <f>IF(Q355="","",VLOOKUP(Q355,'code nicheur'!$A$1:$B$16,2,FALSE))</f>
        <v/>
      </c>
      <c r="S355" s="20" t="str">
        <f>IF(Q355="","",VLOOKUP(Q355,'code nicheur'!$A$1:$C$16,3,FALSE))</f>
        <v/>
      </c>
      <c r="T355" s="13" t="str">
        <f>IF(D355="","",VLOOKUP(D355,'Cartes IGN'!$A$1:$C$3233,3,FALSE))</f>
        <v/>
      </c>
    </row>
    <row r="356" spans="1:20" ht="15.75">
      <c r="A356" s="14" t="str">
        <f>IF(B356="","",VLOOKUP(B356,Espèces!$A$2:$B$510,2,FALSE))</f>
        <v/>
      </c>
      <c r="B356" s="9"/>
      <c r="C356" s="14" t="str">
        <f>IF(D356="","",VLOOKUP(D356,'Cartes IGN'!$A$1:$B$3233,2,FALSE))</f>
        <v/>
      </c>
      <c r="D356"/>
      <c r="G356" s="17"/>
      <c r="J356" s="18"/>
      <c r="K356" s="18"/>
      <c r="L356" s="51"/>
      <c r="M356" s="51"/>
      <c r="N356" s="65"/>
      <c r="O356" s="50"/>
      <c r="P356" s="20" t="str">
        <f>IF(D356="","",VLOOKUP(D356,'Cartes IGN'!$A$1:$D$3233,4,FALSE))</f>
        <v/>
      </c>
      <c r="Q356" s="19"/>
      <c r="R356" s="23" t="str">
        <f>IF(Q356="","",VLOOKUP(Q356,'code nicheur'!$A$1:$B$16,2,FALSE))</f>
        <v/>
      </c>
      <c r="S356" s="20" t="str">
        <f>IF(Q356="","",VLOOKUP(Q356,'code nicheur'!$A$1:$C$16,3,FALSE))</f>
        <v/>
      </c>
      <c r="T356" s="13" t="str">
        <f>IF(D356="","",VLOOKUP(D356,'Cartes IGN'!$A$1:$C$3233,3,FALSE))</f>
        <v/>
      </c>
    </row>
    <row r="357" spans="1:20" ht="15.75">
      <c r="A357" s="14" t="str">
        <f>IF(B357="","",VLOOKUP(B357,Espèces!$A$2:$B$510,2,FALSE))</f>
        <v/>
      </c>
      <c r="B357" s="9"/>
      <c r="C357" s="14" t="str">
        <f>IF(D357="","",VLOOKUP(D357,'Cartes IGN'!$A$1:$B$3233,2,FALSE))</f>
        <v/>
      </c>
      <c r="D357"/>
      <c r="G357" s="17"/>
      <c r="J357" s="18"/>
      <c r="K357" s="18"/>
      <c r="L357" s="51"/>
      <c r="M357" s="51"/>
      <c r="N357" s="65"/>
      <c r="O357" s="50"/>
      <c r="P357" s="20" t="str">
        <f>IF(D357="","",VLOOKUP(D357,'Cartes IGN'!$A$1:$D$3233,4,FALSE))</f>
        <v/>
      </c>
      <c r="Q357" s="19"/>
      <c r="R357" s="23" t="str">
        <f>IF(Q357="","",VLOOKUP(Q357,'code nicheur'!$A$1:$B$16,2,FALSE))</f>
        <v/>
      </c>
      <c r="S357" s="20" t="str">
        <f>IF(Q357="","",VLOOKUP(Q357,'code nicheur'!$A$1:$C$16,3,FALSE))</f>
        <v/>
      </c>
      <c r="T357" s="13" t="str">
        <f>IF(D357="","",VLOOKUP(D357,'Cartes IGN'!$A$1:$C$3233,3,FALSE))</f>
        <v/>
      </c>
    </row>
    <row r="358" spans="1:20" ht="15.75">
      <c r="A358" s="14" t="str">
        <f>IF(B358="","",VLOOKUP(B358,Espèces!$A$2:$B$510,2,FALSE))</f>
        <v/>
      </c>
      <c r="B358" s="9"/>
      <c r="C358" s="14" t="str">
        <f>IF(D358="","",VLOOKUP(D358,'Cartes IGN'!$A$1:$B$3233,2,FALSE))</f>
        <v/>
      </c>
      <c r="D358"/>
      <c r="G358" s="17"/>
      <c r="J358" s="18"/>
      <c r="K358" s="18"/>
      <c r="L358" s="51"/>
      <c r="M358" s="51"/>
      <c r="N358" s="65"/>
      <c r="O358" s="50"/>
      <c r="P358" s="20" t="str">
        <f>IF(D358="","",VLOOKUP(D358,'Cartes IGN'!$A$1:$D$3233,4,FALSE))</f>
        <v/>
      </c>
      <c r="Q358" s="19"/>
      <c r="R358" s="23" t="str">
        <f>IF(Q358="","",VLOOKUP(Q358,'code nicheur'!$A$1:$B$16,2,FALSE))</f>
        <v/>
      </c>
      <c r="S358" s="20" t="str">
        <f>IF(Q358="","",VLOOKUP(Q358,'code nicheur'!$A$1:$C$16,3,FALSE))</f>
        <v/>
      </c>
      <c r="T358" s="13" t="str">
        <f>IF(D358="","",VLOOKUP(D358,'Cartes IGN'!$A$1:$C$3233,3,FALSE))</f>
        <v/>
      </c>
    </row>
    <row r="359" spans="1:20" ht="15.75">
      <c r="A359" s="14" t="str">
        <f>IF(B359="","",VLOOKUP(B359,Espèces!$A$2:$B$510,2,FALSE))</f>
        <v/>
      </c>
      <c r="B359" s="9"/>
      <c r="C359" s="14" t="str">
        <f>IF(D359="","",VLOOKUP(D359,'Cartes IGN'!$A$1:$B$3233,2,FALSE))</f>
        <v/>
      </c>
      <c r="D359"/>
      <c r="G359" s="17"/>
      <c r="J359" s="18"/>
      <c r="K359" s="18"/>
      <c r="L359" s="51"/>
      <c r="M359" s="51"/>
      <c r="N359" s="65"/>
      <c r="O359" s="50"/>
      <c r="P359" s="20" t="str">
        <f>IF(D359="","",VLOOKUP(D359,'Cartes IGN'!$A$1:$D$3233,4,FALSE))</f>
        <v/>
      </c>
      <c r="Q359" s="19"/>
      <c r="R359" s="23" t="str">
        <f>IF(Q359="","",VLOOKUP(Q359,'code nicheur'!$A$1:$B$16,2,FALSE))</f>
        <v/>
      </c>
      <c r="S359" s="20" t="str">
        <f>IF(Q359="","",VLOOKUP(Q359,'code nicheur'!$A$1:$C$16,3,FALSE))</f>
        <v/>
      </c>
      <c r="T359" s="13" t="str">
        <f>IF(D359="","",VLOOKUP(D359,'Cartes IGN'!$A$1:$C$3233,3,FALSE))</f>
        <v/>
      </c>
    </row>
    <row r="360" spans="1:20" ht="15.75">
      <c r="A360" s="14" t="str">
        <f>IF(B360="","",VLOOKUP(B360,Espèces!$A$2:$B$510,2,FALSE))</f>
        <v/>
      </c>
      <c r="B360" s="9"/>
      <c r="C360" s="14" t="str">
        <f>IF(D360="","",VLOOKUP(D360,'Cartes IGN'!$A$1:$B$3233,2,FALSE))</f>
        <v/>
      </c>
      <c r="D360"/>
      <c r="G360" s="17"/>
      <c r="J360" s="18"/>
      <c r="K360" s="18"/>
      <c r="L360" s="51"/>
      <c r="M360" s="51"/>
      <c r="N360" s="65"/>
      <c r="O360" s="50"/>
      <c r="P360" s="20" t="str">
        <f>IF(D360="","",VLOOKUP(D360,'Cartes IGN'!$A$1:$D$3233,4,FALSE))</f>
        <v/>
      </c>
      <c r="Q360" s="19"/>
      <c r="R360" s="23" t="str">
        <f>IF(Q360="","",VLOOKUP(Q360,'code nicheur'!$A$1:$B$16,2,FALSE))</f>
        <v/>
      </c>
      <c r="S360" s="20" t="str">
        <f>IF(Q360="","",VLOOKUP(Q360,'code nicheur'!$A$1:$C$16,3,FALSE))</f>
        <v/>
      </c>
      <c r="T360" s="13" t="str">
        <f>IF(D360="","",VLOOKUP(D360,'Cartes IGN'!$A$1:$C$3233,3,FALSE))</f>
        <v/>
      </c>
    </row>
    <row r="361" spans="1:20" ht="15.75">
      <c r="A361" s="14" t="str">
        <f>IF(B361="","",VLOOKUP(B361,Espèces!$A$2:$B$510,2,FALSE))</f>
        <v/>
      </c>
      <c r="B361" s="9"/>
      <c r="C361" s="14" t="str">
        <f>IF(D361="","",VLOOKUP(D361,'Cartes IGN'!$A$1:$B$3233,2,FALSE))</f>
        <v/>
      </c>
      <c r="D361"/>
      <c r="G361" s="17"/>
      <c r="J361" s="18"/>
      <c r="K361" s="18"/>
      <c r="L361" s="51"/>
      <c r="M361" s="51"/>
      <c r="N361" s="65"/>
      <c r="O361" s="50"/>
      <c r="P361" s="20" t="str">
        <f>IF(D361="","",VLOOKUP(D361,'Cartes IGN'!$A$1:$D$3233,4,FALSE))</f>
        <v/>
      </c>
      <c r="Q361" s="19"/>
      <c r="R361" s="23" t="str">
        <f>IF(Q361="","",VLOOKUP(Q361,'code nicheur'!$A$1:$B$16,2,FALSE))</f>
        <v/>
      </c>
      <c r="S361" s="20" t="str">
        <f>IF(Q361="","",VLOOKUP(Q361,'code nicheur'!$A$1:$C$16,3,FALSE))</f>
        <v/>
      </c>
      <c r="T361" s="13" t="str">
        <f>IF(D361="","",VLOOKUP(D361,'Cartes IGN'!$A$1:$C$3233,3,FALSE))</f>
        <v/>
      </c>
    </row>
    <row r="362" spans="1:20" ht="15.75">
      <c r="A362" s="14" t="str">
        <f>IF(B362="","",VLOOKUP(B362,Espèces!$A$2:$B$510,2,FALSE))</f>
        <v/>
      </c>
      <c r="B362" s="9"/>
      <c r="C362" s="14" t="str">
        <f>IF(D362="","",VLOOKUP(D362,'Cartes IGN'!$A$1:$B$3233,2,FALSE))</f>
        <v/>
      </c>
      <c r="D362"/>
      <c r="G362" s="17"/>
      <c r="J362" s="18"/>
      <c r="K362" s="18"/>
      <c r="L362" s="51"/>
      <c r="M362" s="51"/>
      <c r="N362" s="65"/>
      <c r="O362" s="50"/>
      <c r="P362" s="20" t="str">
        <f>IF(D362="","",VLOOKUP(D362,'Cartes IGN'!$A$1:$D$3233,4,FALSE))</f>
        <v/>
      </c>
      <c r="Q362" s="19"/>
      <c r="R362" s="23" t="str">
        <f>IF(Q362="","",VLOOKUP(Q362,'code nicheur'!$A$1:$B$16,2,FALSE))</f>
        <v/>
      </c>
      <c r="S362" s="20" t="str">
        <f>IF(Q362="","",VLOOKUP(Q362,'code nicheur'!$A$1:$C$16,3,FALSE))</f>
        <v/>
      </c>
      <c r="T362" s="13" t="str">
        <f>IF(D362="","",VLOOKUP(D362,'Cartes IGN'!$A$1:$C$3233,3,FALSE))</f>
        <v/>
      </c>
    </row>
    <row r="363" spans="1:20" ht="15.75">
      <c r="A363" s="14" t="str">
        <f>IF(B363="","",VLOOKUP(B363,Espèces!$A$2:$B$510,2,FALSE))</f>
        <v/>
      </c>
      <c r="B363" s="9"/>
      <c r="C363" s="14" t="str">
        <f>IF(D363="","",VLOOKUP(D363,'Cartes IGN'!$A$1:$B$3233,2,FALSE))</f>
        <v/>
      </c>
      <c r="D363"/>
      <c r="G363" s="17"/>
      <c r="J363" s="18"/>
      <c r="K363" s="18"/>
      <c r="L363" s="51"/>
      <c r="M363" s="51"/>
      <c r="N363" s="65"/>
      <c r="O363" s="50"/>
      <c r="P363" s="20" t="str">
        <f>IF(D363="","",VLOOKUP(D363,'Cartes IGN'!$A$1:$D$3233,4,FALSE))</f>
        <v/>
      </c>
      <c r="Q363" s="19"/>
      <c r="R363" s="23" t="str">
        <f>IF(Q363="","",VLOOKUP(Q363,'code nicheur'!$A$1:$B$16,2,FALSE))</f>
        <v/>
      </c>
      <c r="S363" s="20" t="str">
        <f>IF(Q363="","",VLOOKUP(Q363,'code nicheur'!$A$1:$C$16,3,FALSE))</f>
        <v/>
      </c>
      <c r="T363" s="13" t="str">
        <f>IF(D363="","",VLOOKUP(D363,'Cartes IGN'!$A$1:$C$3233,3,FALSE))</f>
        <v/>
      </c>
    </row>
    <row r="364" spans="1:20" ht="15.75">
      <c r="A364" s="14" t="str">
        <f>IF(B364="","",VLOOKUP(B364,Espèces!$A$2:$B$510,2,FALSE))</f>
        <v/>
      </c>
      <c r="B364" s="9"/>
      <c r="C364" s="14" t="str">
        <f>IF(D364="","",VLOOKUP(D364,'Cartes IGN'!$A$1:$B$3233,2,FALSE))</f>
        <v/>
      </c>
      <c r="D364"/>
      <c r="G364" s="17"/>
      <c r="J364" s="18"/>
      <c r="K364" s="18"/>
      <c r="L364" s="51"/>
      <c r="M364" s="51"/>
      <c r="N364" s="65"/>
      <c r="O364" s="50"/>
      <c r="P364" s="20" t="str">
        <f>IF(D364="","",VLOOKUP(D364,'Cartes IGN'!$A$1:$D$3233,4,FALSE))</f>
        <v/>
      </c>
      <c r="Q364" s="19"/>
      <c r="R364" s="23" t="str">
        <f>IF(Q364="","",VLOOKUP(Q364,'code nicheur'!$A$1:$B$16,2,FALSE))</f>
        <v/>
      </c>
      <c r="S364" s="20" t="str">
        <f>IF(Q364="","",VLOOKUP(Q364,'code nicheur'!$A$1:$C$16,3,FALSE))</f>
        <v/>
      </c>
      <c r="T364" s="13" t="str">
        <f>IF(D364="","",VLOOKUP(D364,'Cartes IGN'!$A$1:$C$3233,3,FALSE))</f>
        <v/>
      </c>
    </row>
    <row r="365" spans="1:20" ht="15.75">
      <c r="A365" s="14" t="str">
        <f>IF(B365="","",VLOOKUP(B365,Espèces!$A$2:$B$510,2,FALSE))</f>
        <v/>
      </c>
      <c r="B365" s="9"/>
      <c r="C365" s="14" t="str">
        <f>IF(D365="","",VLOOKUP(D365,'Cartes IGN'!$A$1:$B$3233,2,FALSE))</f>
        <v/>
      </c>
      <c r="D365"/>
      <c r="G365" s="17"/>
      <c r="J365" s="18"/>
      <c r="K365" s="18"/>
      <c r="L365" s="51"/>
      <c r="M365" s="51"/>
      <c r="N365" s="65"/>
      <c r="O365" s="50"/>
      <c r="P365" s="20" t="str">
        <f>IF(D365="","",VLOOKUP(D365,'Cartes IGN'!$A$1:$D$3233,4,FALSE))</f>
        <v/>
      </c>
      <c r="Q365" s="19"/>
      <c r="R365" s="23" t="str">
        <f>IF(Q365="","",VLOOKUP(Q365,'code nicheur'!$A$1:$B$16,2,FALSE))</f>
        <v/>
      </c>
      <c r="S365" s="20" t="str">
        <f>IF(Q365="","",VLOOKUP(Q365,'code nicheur'!$A$1:$C$16,3,FALSE))</f>
        <v/>
      </c>
      <c r="T365" s="13" t="str">
        <f>IF(D365="","",VLOOKUP(D365,'Cartes IGN'!$A$1:$C$3233,3,FALSE))</f>
        <v/>
      </c>
    </row>
    <row r="366" spans="1:20" ht="15.75">
      <c r="A366" s="14" t="str">
        <f>IF(B366="","",VLOOKUP(B366,Espèces!$A$2:$B$510,2,FALSE))</f>
        <v/>
      </c>
      <c r="B366" s="9"/>
      <c r="C366" s="14" t="str">
        <f>IF(D366="","",VLOOKUP(D366,'Cartes IGN'!$A$1:$B$3233,2,FALSE))</f>
        <v/>
      </c>
      <c r="D366"/>
      <c r="G366" s="17"/>
      <c r="J366" s="18"/>
      <c r="K366" s="18"/>
      <c r="L366" s="51"/>
      <c r="M366" s="51"/>
      <c r="N366" s="65"/>
      <c r="O366" s="50"/>
      <c r="P366" s="20" t="str">
        <f>IF(D366="","",VLOOKUP(D366,'Cartes IGN'!$A$1:$D$3233,4,FALSE))</f>
        <v/>
      </c>
      <c r="Q366" s="19"/>
      <c r="R366" s="23" t="str">
        <f>IF(Q366="","",VLOOKUP(Q366,'code nicheur'!$A$1:$B$16,2,FALSE))</f>
        <v/>
      </c>
      <c r="S366" s="20" t="str">
        <f>IF(Q366="","",VLOOKUP(Q366,'code nicheur'!$A$1:$C$16,3,FALSE))</f>
        <v/>
      </c>
      <c r="T366" s="13" t="str">
        <f>IF(D366="","",VLOOKUP(D366,'Cartes IGN'!$A$1:$C$3233,3,FALSE))</f>
        <v/>
      </c>
    </row>
    <row r="367" spans="1:20" ht="15.75">
      <c r="A367" s="14" t="str">
        <f>IF(B367="","",VLOOKUP(B367,Espèces!$A$2:$B$510,2,FALSE))</f>
        <v/>
      </c>
      <c r="B367" s="9"/>
      <c r="C367" s="14" t="str">
        <f>IF(D367="","",VLOOKUP(D367,'Cartes IGN'!$A$1:$B$3233,2,FALSE))</f>
        <v/>
      </c>
      <c r="D367"/>
      <c r="G367" s="17"/>
      <c r="J367" s="18"/>
      <c r="K367" s="18"/>
      <c r="L367" s="51"/>
      <c r="M367" s="51"/>
      <c r="N367" s="65"/>
      <c r="O367" s="50"/>
      <c r="P367" s="20" t="str">
        <f>IF(D367="","",VLOOKUP(D367,'Cartes IGN'!$A$1:$D$3233,4,FALSE))</f>
        <v/>
      </c>
      <c r="Q367" s="19"/>
      <c r="R367" s="23" t="str">
        <f>IF(Q367="","",VLOOKUP(Q367,'code nicheur'!$A$1:$B$16,2,FALSE))</f>
        <v/>
      </c>
      <c r="S367" s="20" t="str">
        <f>IF(Q367="","",VLOOKUP(Q367,'code nicheur'!$A$1:$C$16,3,FALSE))</f>
        <v/>
      </c>
      <c r="T367" s="13" t="str">
        <f>IF(D367="","",VLOOKUP(D367,'Cartes IGN'!$A$1:$C$3233,3,FALSE))</f>
        <v/>
      </c>
    </row>
    <row r="368" spans="1:20" ht="15.75">
      <c r="A368" s="14" t="str">
        <f>IF(B368="","",VLOOKUP(B368,Espèces!$A$2:$B$510,2,FALSE))</f>
        <v/>
      </c>
      <c r="B368" s="9"/>
      <c r="C368" s="14" t="str">
        <f>IF(D368="","",VLOOKUP(D368,'Cartes IGN'!$A$1:$B$3233,2,FALSE))</f>
        <v/>
      </c>
      <c r="D368"/>
      <c r="G368" s="17"/>
      <c r="J368" s="18"/>
      <c r="K368" s="18"/>
      <c r="L368" s="51"/>
      <c r="M368" s="51"/>
      <c r="N368" s="65"/>
      <c r="O368" s="50"/>
      <c r="P368" s="20" t="str">
        <f>IF(D368="","",VLOOKUP(D368,'Cartes IGN'!$A$1:$D$3233,4,FALSE))</f>
        <v/>
      </c>
      <c r="Q368" s="19"/>
      <c r="R368" s="23" t="str">
        <f>IF(Q368="","",VLOOKUP(Q368,'code nicheur'!$A$1:$B$16,2,FALSE))</f>
        <v/>
      </c>
      <c r="S368" s="20" t="str">
        <f>IF(Q368="","",VLOOKUP(Q368,'code nicheur'!$A$1:$C$16,3,FALSE))</f>
        <v/>
      </c>
      <c r="T368" s="13" t="str">
        <f>IF(D368="","",VLOOKUP(D368,'Cartes IGN'!$A$1:$C$3233,3,FALSE))</f>
        <v/>
      </c>
    </row>
    <row r="369" spans="1:20" ht="15.75">
      <c r="A369" s="14" t="str">
        <f>IF(B369="","",VLOOKUP(B369,Espèces!$A$2:$B$510,2,FALSE))</f>
        <v/>
      </c>
      <c r="B369" s="9"/>
      <c r="C369" s="14" t="str">
        <f>IF(D369="","",VLOOKUP(D369,'Cartes IGN'!$A$1:$B$3233,2,FALSE))</f>
        <v/>
      </c>
      <c r="D369"/>
      <c r="G369" s="17"/>
      <c r="J369" s="18"/>
      <c r="K369" s="18"/>
      <c r="L369" s="51"/>
      <c r="M369" s="51"/>
      <c r="N369" s="65"/>
      <c r="O369" s="50"/>
      <c r="P369" s="20" t="str">
        <f>IF(D369="","",VLOOKUP(D369,'Cartes IGN'!$A$1:$D$3233,4,FALSE))</f>
        <v/>
      </c>
      <c r="Q369" s="19"/>
      <c r="R369" s="23" t="str">
        <f>IF(Q369="","",VLOOKUP(Q369,'code nicheur'!$A$1:$B$16,2,FALSE))</f>
        <v/>
      </c>
      <c r="S369" s="20" t="str">
        <f>IF(Q369="","",VLOOKUP(Q369,'code nicheur'!$A$1:$C$16,3,FALSE))</f>
        <v/>
      </c>
      <c r="T369" s="13" t="str">
        <f>IF(D369="","",VLOOKUP(D369,'Cartes IGN'!$A$1:$C$3233,3,FALSE))</f>
        <v/>
      </c>
    </row>
    <row r="370" spans="1:20" ht="15.75">
      <c r="A370" s="14" t="str">
        <f>IF(B370="","",VLOOKUP(B370,Espèces!$A$2:$B$510,2,FALSE))</f>
        <v/>
      </c>
      <c r="B370" s="9"/>
      <c r="C370" s="14" t="str">
        <f>IF(D370="","",VLOOKUP(D370,'Cartes IGN'!$A$1:$B$3233,2,FALSE))</f>
        <v/>
      </c>
      <c r="D370"/>
      <c r="G370" s="17"/>
      <c r="J370" s="18"/>
      <c r="K370" s="18"/>
      <c r="L370" s="51"/>
      <c r="M370" s="51"/>
      <c r="N370" s="65"/>
      <c r="O370" s="50"/>
      <c r="P370" s="20" t="str">
        <f>IF(D370="","",VLOOKUP(D370,'Cartes IGN'!$A$1:$D$3233,4,FALSE))</f>
        <v/>
      </c>
      <c r="Q370" s="19"/>
      <c r="R370" s="23" t="str">
        <f>IF(Q370="","",VLOOKUP(Q370,'code nicheur'!$A$1:$B$16,2,FALSE))</f>
        <v/>
      </c>
      <c r="S370" s="20" t="str">
        <f>IF(Q370="","",VLOOKUP(Q370,'code nicheur'!$A$1:$C$16,3,FALSE))</f>
        <v/>
      </c>
      <c r="T370" s="13" t="str">
        <f>IF(D370="","",VLOOKUP(D370,'Cartes IGN'!$A$1:$C$3233,3,FALSE))</f>
        <v/>
      </c>
    </row>
    <row r="371" spans="1:20" ht="15.75">
      <c r="A371" s="14" t="str">
        <f>IF(B371="","",VLOOKUP(B371,Espèces!$A$2:$B$510,2,FALSE))</f>
        <v/>
      </c>
      <c r="B371" s="9"/>
      <c r="C371" s="14" t="str">
        <f>IF(D371="","",VLOOKUP(D371,'Cartes IGN'!$A$1:$B$3233,2,FALSE))</f>
        <v/>
      </c>
      <c r="D371"/>
      <c r="G371" s="17"/>
      <c r="J371" s="18"/>
      <c r="K371" s="18"/>
      <c r="L371" s="51"/>
      <c r="M371" s="51"/>
      <c r="N371" s="65"/>
      <c r="O371" s="50"/>
      <c r="P371" s="20" t="str">
        <f>IF(D371="","",VLOOKUP(D371,'Cartes IGN'!$A$1:$D$3233,4,FALSE))</f>
        <v/>
      </c>
      <c r="Q371" s="19"/>
      <c r="R371" s="23" t="str">
        <f>IF(Q371="","",VLOOKUP(Q371,'code nicheur'!$A$1:$B$16,2,FALSE))</f>
        <v/>
      </c>
      <c r="S371" s="20" t="str">
        <f>IF(Q371="","",VLOOKUP(Q371,'code nicheur'!$A$1:$C$16,3,FALSE))</f>
        <v/>
      </c>
      <c r="T371" s="13" t="str">
        <f>IF(D371="","",VLOOKUP(D371,'Cartes IGN'!$A$1:$C$3233,3,FALSE))</f>
        <v/>
      </c>
    </row>
    <row r="372" spans="1:20" ht="15.75">
      <c r="A372" s="14" t="str">
        <f>IF(B372="","",VLOOKUP(B372,Espèces!$A$2:$B$510,2,FALSE))</f>
        <v/>
      </c>
      <c r="B372" s="9"/>
      <c r="C372" s="14" t="str">
        <f>IF(D372="","",VLOOKUP(D372,'Cartes IGN'!$A$1:$B$3233,2,FALSE))</f>
        <v/>
      </c>
      <c r="D372"/>
      <c r="G372" s="17"/>
      <c r="J372" s="18"/>
      <c r="K372" s="18"/>
      <c r="L372" s="51"/>
      <c r="M372" s="51"/>
      <c r="N372" s="65"/>
      <c r="O372" s="50"/>
      <c r="P372" s="20" t="str">
        <f>IF(D372="","",VLOOKUP(D372,'Cartes IGN'!$A$1:$D$3233,4,FALSE))</f>
        <v/>
      </c>
      <c r="Q372" s="19"/>
      <c r="R372" s="23" t="str">
        <f>IF(Q372="","",VLOOKUP(Q372,'code nicheur'!$A$1:$B$16,2,FALSE))</f>
        <v/>
      </c>
      <c r="S372" s="20" t="str">
        <f>IF(Q372="","",VLOOKUP(Q372,'code nicheur'!$A$1:$C$16,3,FALSE))</f>
        <v/>
      </c>
      <c r="T372" s="13" t="str">
        <f>IF(D372="","",VLOOKUP(D372,'Cartes IGN'!$A$1:$C$3233,3,FALSE))</f>
        <v/>
      </c>
    </row>
    <row r="373" spans="1:20" ht="15.75">
      <c r="A373" s="14" t="str">
        <f>IF(B373="","",VLOOKUP(B373,Espèces!$A$2:$B$510,2,FALSE))</f>
        <v/>
      </c>
      <c r="B373" s="9"/>
      <c r="C373" s="14" t="str">
        <f>IF(D373="","",VLOOKUP(D373,'Cartes IGN'!$A$1:$B$3233,2,FALSE))</f>
        <v/>
      </c>
      <c r="D373"/>
      <c r="G373" s="17"/>
      <c r="J373" s="18"/>
      <c r="K373" s="18"/>
      <c r="L373" s="51"/>
      <c r="M373" s="51"/>
      <c r="N373" s="65"/>
      <c r="O373" s="50"/>
      <c r="P373" s="20" t="str">
        <f>IF(D373="","",VLOOKUP(D373,'Cartes IGN'!$A$1:$D$3233,4,FALSE))</f>
        <v/>
      </c>
      <c r="Q373" s="19"/>
      <c r="R373" s="23" t="str">
        <f>IF(Q373="","",VLOOKUP(Q373,'code nicheur'!$A$1:$B$16,2,FALSE))</f>
        <v/>
      </c>
      <c r="S373" s="20" t="str">
        <f>IF(Q373="","",VLOOKUP(Q373,'code nicheur'!$A$1:$C$16,3,FALSE))</f>
        <v/>
      </c>
      <c r="T373" s="13" t="str">
        <f>IF(D373="","",VLOOKUP(D373,'Cartes IGN'!$A$1:$C$3233,3,FALSE))</f>
        <v/>
      </c>
    </row>
    <row r="374" spans="1:20" ht="15.75">
      <c r="A374" s="14" t="str">
        <f>IF(B374="","",VLOOKUP(B374,Espèces!$A$2:$B$510,2,FALSE))</f>
        <v/>
      </c>
      <c r="B374" s="9"/>
      <c r="C374" s="14" t="str">
        <f>IF(D374="","",VLOOKUP(D374,'Cartes IGN'!$A$1:$B$3233,2,FALSE))</f>
        <v/>
      </c>
      <c r="D374"/>
      <c r="G374" s="17"/>
      <c r="J374" s="18"/>
      <c r="K374" s="18"/>
      <c r="L374" s="51"/>
      <c r="M374" s="51"/>
      <c r="N374" s="65"/>
      <c r="O374" s="50"/>
      <c r="P374" s="20" t="str">
        <f>IF(D374="","",VLOOKUP(D374,'Cartes IGN'!$A$1:$D$3233,4,FALSE))</f>
        <v/>
      </c>
      <c r="Q374" s="19"/>
      <c r="R374" s="23" t="str">
        <f>IF(Q374="","",VLOOKUP(Q374,'code nicheur'!$A$1:$B$16,2,FALSE))</f>
        <v/>
      </c>
      <c r="S374" s="20" t="str">
        <f>IF(Q374="","",VLOOKUP(Q374,'code nicheur'!$A$1:$C$16,3,FALSE))</f>
        <v/>
      </c>
      <c r="T374" s="13" t="str">
        <f>IF(D374="","",VLOOKUP(D374,'Cartes IGN'!$A$1:$C$3233,3,FALSE))</f>
        <v/>
      </c>
    </row>
    <row r="375" spans="1:20" ht="15.75">
      <c r="A375" s="14" t="str">
        <f>IF(B375="","",VLOOKUP(B375,Espèces!$A$2:$B$510,2,FALSE))</f>
        <v/>
      </c>
      <c r="B375" s="9"/>
      <c r="C375" s="14" t="str">
        <f>IF(D375="","",VLOOKUP(D375,'Cartes IGN'!$A$1:$B$3233,2,FALSE))</f>
        <v/>
      </c>
      <c r="D375"/>
      <c r="G375" s="17"/>
      <c r="J375" s="18"/>
      <c r="K375" s="18"/>
      <c r="L375" s="51"/>
      <c r="M375" s="51"/>
      <c r="N375" s="65"/>
      <c r="O375" s="50"/>
      <c r="P375" s="20" t="str">
        <f>IF(D375="","",VLOOKUP(D375,'Cartes IGN'!$A$1:$D$3233,4,FALSE))</f>
        <v/>
      </c>
      <c r="Q375" s="19"/>
      <c r="R375" s="23" t="str">
        <f>IF(Q375="","",VLOOKUP(Q375,'code nicheur'!$A$1:$B$16,2,FALSE))</f>
        <v/>
      </c>
      <c r="S375" s="20" t="str">
        <f>IF(Q375="","",VLOOKUP(Q375,'code nicheur'!$A$1:$C$16,3,FALSE))</f>
        <v/>
      </c>
      <c r="T375" s="13" t="str">
        <f>IF(D375="","",VLOOKUP(D375,'Cartes IGN'!$A$1:$C$3233,3,FALSE))</f>
        <v/>
      </c>
    </row>
    <row r="376" spans="1:20" ht="15.75">
      <c r="A376" s="14" t="str">
        <f>IF(B376="","",VLOOKUP(B376,Espèces!$A$2:$B$510,2,FALSE))</f>
        <v/>
      </c>
      <c r="B376" s="9"/>
      <c r="C376" s="14" t="str">
        <f>IF(D376="","",VLOOKUP(D376,'Cartes IGN'!$A$1:$B$3233,2,FALSE))</f>
        <v/>
      </c>
      <c r="D376"/>
      <c r="G376" s="17"/>
      <c r="J376" s="18"/>
      <c r="K376" s="18"/>
      <c r="L376" s="51"/>
      <c r="M376" s="51"/>
      <c r="N376" s="65"/>
      <c r="O376" s="50"/>
      <c r="P376" s="20" t="str">
        <f>IF(D376="","",VLOOKUP(D376,'Cartes IGN'!$A$1:$D$3233,4,FALSE))</f>
        <v/>
      </c>
      <c r="Q376" s="19"/>
      <c r="R376" s="23" t="str">
        <f>IF(Q376="","",VLOOKUP(Q376,'code nicheur'!$A$1:$B$16,2,FALSE))</f>
        <v/>
      </c>
      <c r="S376" s="20" t="str">
        <f>IF(Q376="","",VLOOKUP(Q376,'code nicheur'!$A$1:$C$16,3,FALSE))</f>
        <v/>
      </c>
      <c r="T376" s="13" t="str">
        <f>IF(D376="","",VLOOKUP(D376,'Cartes IGN'!$A$1:$C$3233,3,FALSE))</f>
        <v/>
      </c>
    </row>
    <row r="377" spans="1:20" ht="15.75">
      <c r="A377" s="14" t="str">
        <f>IF(B377="","",VLOOKUP(B377,Espèces!$A$2:$B$510,2,FALSE))</f>
        <v/>
      </c>
      <c r="B377" s="9"/>
      <c r="C377" s="14" t="str">
        <f>IF(D377="","",VLOOKUP(D377,'Cartes IGN'!$A$1:$B$3233,2,FALSE))</f>
        <v/>
      </c>
      <c r="D377"/>
      <c r="G377" s="17"/>
      <c r="J377" s="18"/>
      <c r="K377" s="18"/>
      <c r="L377" s="51"/>
      <c r="M377" s="51"/>
      <c r="N377" s="65"/>
      <c r="O377" s="50"/>
      <c r="P377" s="20" t="str">
        <f>IF(D377="","",VLOOKUP(D377,'Cartes IGN'!$A$1:$D$3233,4,FALSE))</f>
        <v/>
      </c>
      <c r="Q377" s="19"/>
      <c r="R377" s="23" t="str">
        <f>IF(Q377="","",VLOOKUP(Q377,'code nicheur'!$A$1:$B$16,2,FALSE))</f>
        <v/>
      </c>
      <c r="S377" s="20" t="str">
        <f>IF(Q377="","",VLOOKUP(Q377,'code nicheur'!$A$1:$C$16,3,FALSE))</f>
        <v/>
      </c>
      <c r="T377" s="13" t="str">
        <f>IF(D377="","",VLOOKUP(D377,'Cartes IGN'!$A$1:$C$3233,3,FALSE))</f>
        <v/>
      </c>
    </row>
    <row r="378" spans="1:20" ht="15.75">
      <c r="A378" s="14" t="str">
        <f>IF(B378="","",VLOOKUP(B378,Espèces!$A$2:$B$510,2,FALSE))</f>
        <v/>
      </c>
      <c r="B378" s="9"/>
      <c r="C378" s="14" t="str">
        <f>IF(D378="","",VLOOKUP(D378,'Cartes IGN'!$A$1:$B$3233,2,FALSE))</f>
        <v/>
      </c>
      <c r="D378"/>
      <c r="G378" s="17"/>
      <c r="J378" s="18"/>
      <c r="K378" s="18"/>
      <c r="L378" s="51"/>
      <c r="M378" s="51"/>
      <c r="N378" s="65"/>
      <c r="O378" s="50"/>
      <c r="P378" s="20" t="str">
        <f>IF(D378="","",VLOOKUP(D378,'Cartes IGN'!$A$1:$D$3233,4,FALSE))</f>
        <v/>
      </c>
      <c r="Q378" s="19"/>
      <c r="R378" s="23" t="str">
        <f>IF(Q378="","",VLOOKUP(Q378,'code nicheur'!$A$1:$B$16,2,FALSE))</f>
        <v/>
      </c>
      <c r="S378" s="20" t="str">
        <f>IF(Q378="","",VLOOKUP(Q378,'code nicheur'!$A$1:$C$16,3,FALSE))</f>
        <v/>
      </c>
      <c r="T378" s="13" t="str">
        <f>IF(D378="","",VLOOKUP(D378,'Cartes IGN'!$A$1:$C$3233,3,FALSE))</f>
        <v/>
      </c>
    </row>
    <row r="379" spans="1:20" ht="15.75">
      <c r="A379" s="14" t="str">
        <f>IF(B379="","",VLOOKUP(B379,Espèces!$A$2:$B$510,2,FALSE))</f>
        <v/>
      </c>
      <c r="B379" s="9"/>
      <c r="C379" s="14" t="str">
        <f>IF(D379="","",VLOOKUP(D379,'Cartes IGN'!$A$1:$B$3233,2,FALSE))</f>
        <v/>
      </c>
      <c r="D379"/>
      <c r="G379" s="17"/>
      <c r="J379" s="18"/>
      <c r="K379" s="18"/>
      <c r="L379" s="51"/>
      <c r="M379" s="51"/>
      <c r="N379" s="65"/>
      <c r="O379" s="50"/>
      <c r="P379" s="20" t="str">
        <f>IF(D379="","",VLOOKUP(D379,'Cartes IGN'!$A$1:$D$3233,4,FALSE))</f>
        <v/>
      </c>
      <c r="Q379" s="19"/>
      <c r="R379" s="23" t="str">
        <f>IF(Q379="","",VLOOKUP(Q379,'code nicheur'!$A$1:$B$16,2,FALSE))</f>
        <v/>
      </c>
      <c r="S379" s="20" t="str">
        <f>IF(Q379="","",VLOOKUP(Q379,'code nicheur'!$A$1:$C$16,3,FALSE))</f>
        <v/>
      </c>
      <c r="T379" s="13" t="str">
        <f>IF(D379="","",VLOOKUP(D379,'Cartes IGN'!$A$1:$C$3233,3,FALSE))</f>
        <v/>
      </c>
    </row>
    <row r="380" spans="1:20" ht="15.75">
      <c r="A380" s="14" t="str">
        <f>IF(B380="","",VLOOKUP(B380,Espèces!$A$2:$B$510,2,FALSE))</f>
        <v/>
      </c>
      <c r="B380" s="9"/>
      <c r="C380" s="14" t="str">
        <f>IF(D380="","",VLOOKUP(D380,'Cartes IGN'!$A$1:$B$3233,2,FALSE))</f>
        <v/>
      </c>
      <c r="D380"/>
      <c r="G380" s="17"/>
      <c r="J380" s="18"/>
      <c r="K380" s="18"/>
      <c r="L380" s="51"/>
      <c r="M380" s="51"/>
      <c r="N380" s="65"/>
      <c r="O380" s="50"/>
      <c r="P380" s="20" t="str">
        <f>IF(D380="","",VLOOKUP(D380,'Cartes IGN'!$A$1:$D$3233,4,FALSE))</f>
        <v/>
      </c>
      <c r="Q380" s="19"/>
      <c r="R380" s="23" t="str">
        <f>IF(Q380="","",VLOOKUP(Q380,'code nicheur'!$A$1:$B$16,2,FALSE))</f>
        <v/>
      </c>
      <c r="S380" s="20" t="str">
        <f>IF(Q380="","",VLOOKUP(Q380,'code nicheur'!$A$1:$C$16,3,FALSE))</f>
        <v/>
      </c>
      <c r="T380" s="13" t="str">
        <f>IF(D380="","",VLOOKUP(D380,'Cartes IGN'!$A$1:$C$3233,3,FALSE))</f>
        <v/>
      </c>
    </row>
    <row r="381" spans="1:20" ht="15.75">
      <c r="A381" s="14" t="str">
        <f>IF(B381="","",VLOOKUP(B381,Espèces!$A$2:$B$510,2,FALSE))</f>
        <v/>
      </c>
      <c r="B381" s="9"/>
      <c r="C381" s="14" t="str">
        <f>IF(D381="","",VLOOKUP(D381,'Cartes IGN'!$A$1:$B$3233,2,FALSE))</f>
        <v/>
      </c>
      <c r="D381"/>
      <c r="G381" s="17"/>
      <c r="J381" s="18"/>
      <c r="K381" s="18"/>
      <c r="L381" s="51"/>
      <c r="M381" s="51"/>
      <c r="N381" s="65"/>
      <c r="O381" s="50"/>
      <c r="P381" s="20" t="str">
        <f>IF(D381="","",VLOOKUP(D381,'Cartes IGN'!$A$1:$D$3233,4,FALSE))</f>
        <v/>
      </c>
      <c r="Q381" s="19"/>
      <c r="R381" s="23" t="str">
        <f>IF(Q381="","",VLOOKUP(Q381,'code nicheur'!$A$1:$B$16,2,FALSE))</f>
        <v/>
      </c>
      <c r="S381" s="20" t="str">
        <f>IF(Q381="","",VLOOKUP(Q381,'code nicheur'!$A$1:$C$16,3,FALSE))</f>
        <v/>
      </c>
      <c r="T381" s="13" t="str">
        <f>IF(D381="","",VLOOKUP(D381,'Cartes IGN'!$A$1:$C$3233,3,FALSE))</f>
        <v/>
      </c>
    </row>
    <row r="382" spans="1:20" ht="15.75">
      <c r="A382" s="14" t="str">
        <f>IF(B382="","",VLOOKUP(B382,Espèces!$A$2:$B$510,2,FALSE))</f>
        <v/>
      </c>
      <c r="B382" s="9"/>
      <c r="C382" s="14" t="str">
        <f>IF(D382="","",VLOOKUP(D382,'Cartes IGN'!$A$1:$B$3233,2,FALSE))</f>
        <v/>
      </c>
      <c r="D382"/>
      <c r="G382" s="17"/>
      <c r="J382" s="18"/>
      <c r="K382" s="18"/>
      <c r="L382" s="51"/>
      <c r="M382" s="51"/>
      <c r="N382" s="65"/>
      <c r="O382" s="50"/>
      <c r="P382" s="20" t="str">
        <f>IF(D382="","",VLOOKUP(D382,'Cartes IGN'!$A$1:$D$3233,4,FALSE))</f>
        <v/>
      </c>
      <c r="Q382" s="19"/>
      <c r="R382" s="23" t="str">
        <f>IF(Q382="","",VLOOKUP(Q382,'code nicheur'!$A$1:$B$16,2,FALSE))</f>
        <v/>
      </c>
      <c r="S382" s="20" t="str">
        <f>IF(Q382="","",VLOOKUP(Q382,'code nicheur'!$A$1:$C$16,3,FALSE))</f>
        <v/>
      </c>
      <c r="T382" s="13" t="str">
        <f>IF(D382="","",VLOOKUP(D382,'Cartes IGN'!$A$1:$C$3233,3,FALSE))</f>
        <v/>
      </c>
    </row>
    <row r="383" spans="1:20" ht="15.75">
      <c r="A383" s="14" t="str">
        <f>IF(B383="","",VLOOKUP(B383,Espèces!$A$2:$B$510,2,FALSE))</f>
        <v/>
      </c>
      <c r="B383" s="9"/>
      <c r="C383" s="14" t="str">
        <f>IF(D383="","",VLOOKUP(D383,'Cartes IGN'!$A$1:$B$3233,2,FALSE))</f>
        <v/>
      </c>
      <c r="D383"/>
      <c r="G383" s="17"/>
      <c r="J383" s="18"/>
      <c r="K383" s="18"/>
      <c r="L383" s="51"/>
      <c r="M383" s="51"/>
      <c r="N383" s="65"/>
      <c r="O383" s="50"/>
      <c r="P383" s="20" t="str">
        <f>IF(D383="","",VLOOKUP(D383,'Cartes IGN'!$A$1:$D$3233,4,FALSE))</f>
        <v/>
      </c>
      <c r="Q383" s="19"/>
      <c r="R383" s="23" t="str">
        <f>IF(Q383="","",VLOOKUP(Q383,'code nicheur'!$A$1:$B$16,2,FALSE))</f>
        <v/>
      </c>
      <c r="S383" s="20" t="str">
        <f>IF(Q383="","",VLOOKUP(Q383,'code nicheur'!$A$1:$C$16,3,FALSE))</f>
        <v/>
      </c>
      <c r="T383" s="13" t="str">
        <f>IF(D383="","",VLOOKUP(D383,'Cartes IGN'!$A$1:$C$3233,3,FALSE))</f>
        <v/>
      </c>
    </row>
    <row r="384" spans="1:20" ht="15.75">
      <c r="A384" s="14" t="str">
        <f>IF(B384="","",VLOOKUP(B384,Espèces!$A$2:$B$510,2,FALSE))</f>
        <v/>
      </c>
      <c r="B384" s="9"/>
      <c r="C384" s="14" t="str">
        <f>IF(D384="","",VLOOKUP(D384,'Cartes IGN'!$A$1:$B$3233,2,FALSE))</f>
        <v/>
      </c>
      <c r="D384"/>
      <c r="G384" s="17"/>
      <c r="J384" s="18"/>
      <c r="K384" s="18"/>
      <c r="L384" s="51"/>
      <c r="M384" s="51"/>
      <c r="N384" s="65"/>
      <c r="O384" s="50"/>
      <c r="P384" s="20" t="str">
        <f>IF(D384="","",VLOOKUP(D384,'Cartes IGN'!$A$1:$D$3233,4,FALSE))</f>
        <v/>
      </c>
      <c r="Q384" s="19"/>
      <c r="R384" s="23" t="str">
        <f>IF(Q384="","",VLOOKUP(Q384,'code nicheur'!$A$1:$B$16,2,FALSE))</f>
        <v/>
      </c>
      <c r="S384" s="20" t="str">
        <f>IF(Q384="","",VLOOKUP(Q384,'code nicheur'!$A$1:$C$16,3,FALSE))</f>
        <v/>
      </c>
      <c r="T384" s="13" t="str">
        <f>IF(D384="","",VLOOKUP(D384,'Cartes IGN'!$A$1:$C$3233,3,FALSE))</f>
        <v/>
      </c>
    </row>
    <row r="385" spans="1:20" ht="15.75">
      <c r="A385" s="14" t="str">
        <f>IF(B385="","",VLOOKUP(B385,Espèces!$A$2:$B$510,2,FALSE))</f>
        <v/>
      </c>
      <c r="B385" s="9"/>
      <c r="C385" s="14" t="str">
        <f>IF(D385="","",VLOOKUP(D385,'Cartes IGN'!$A$1:$B$3233,2,FALSE))</f>
        <v/>
      </c>
      <c r="D385"/>
      <c r="G385" s="17"/>
      <c r="J385" s="18"/>
      <c r="K385" s="18"/>
      <c r="L385" s="51"/>
      <c r="M385" s="51"/>
      <c r="N385" s="65"/>
      <c r="O385" s="50"/>
      <c r="P385" s="20" t="str">
        <f>IF(D385="","",VLOOKUP(D385,'Cartes IGN'!$A$1:$D$3233,4,FALSE))</f>
        <v/>
      </c>
      <c r="Q385" s="19"/>
      <c r="R385" s="23" t="str">
        <f>IF(Q385="","",VLOOKUP(Q385,'code nicheur'!$A$1:$B$16,2,FALSE))</f>
        <v/>
      </c>
      <c r="S385" s="20" t="str">
        <f>IF(Q385="","",VLOOKUP(Q385,'code nicheur'!$A$1:$C$16,3,FALSE))</f>
        <v/>
      </c>
      <c r="T385" s="13" t="str">
        <f>IF(D385="","",VLOOKUP(D385,'Cartes IGN'!$A$1:$C$3233,3,FALSE))</f>
        <v/>
      </c>
    </row>
    <row r="386" spans="1:20" ht="15.75">
      <c r="A386" s="14" t="str">
        <f>IF(B386="","",VLOOKUP(B386,Espèces!$A$2:$B$510,2,FALSE))</f>
        <v/>
      </c>
      <c r="B386" s="9"/>
      <c r="C386" s="14" t="str">
        <f>IF(D386="","",VLOOKUP(D386,'Cartes IGN'!$A$1:$B$3233,2,FALSE))</f>
        <v/>
      </c>
      <c r="D386"/>
      <c r="G386" s="17"/>
      <c r="J386" s="18"/>
      <c r="K386" s="18"/>
      <c r="L386" s="51"/>
      <c r="M386" s="51"/>
      <c r="N386" s="65"/>
      <c r="O386" s="50"/>
      <c r="P386" s="20" t="str">
        <f>IF(D386="","",VLOOKUP(D386,'Cartes IGN'!$A$1:$D$3233,4,FALSE))</f>
        <v/>
      </c>
      <c r="Q386" s="19"/>
      <c r="R386" s="23" t="str">
        <f>IF(Q386="","",VLOOKUP(Q386,'code nicheur'!$A$1:$B$16,2,FALSE))</f>
        <v/>
      </c>
      <c r="S386" s="20" t="str">
        <f>IF(Q386="","",VLOOKUP(Q386,'code nicheur'!$A$1:$C$16,3,FALSE))</f>
        <v/>
      </c>
      <c r="T386" s="13" t="str">
        <f>IF(D386="","",VLOOKUP(D386,'Cartes IGN'!$A$1:$C$3233,3,FALSE))</f>
        <v/>
      </c>
    </row>
    <row r="387" spans="1:20" ht="15.75">
      <c r="A387" s="14" t="str">
        <f>IF(B387="","",VLOOKUP(B387,Espèces!$A$2:$B$510,2,FALSE))</f>
        <v/>
      </c>
      <c r="B387" s="9"/>
      <c r="C387" s="14" t="str">
        <f>IF(D387="","",VLOOKUP(D387,'Cartes IGN'!$A$1:$B$3233,2,FALSE))</f>
        <v/>
      </c>
      <c r="D387"/>
      <c r="G387" s="17"/>
      <c r="J387" s="18"/>
      <c r="K387" s="18"/>
      <c r="L387" s="51"/>
      <c r="M387" s="51"/>
      <c r="N387" s="65"/>
      <c r="O387" s="50"/>
      <c r="P387" s="20" t="str">
        <f>IF(D387="","",VLOOKUP(D387,'Cartes IGN'!$A$1:$D$3233,4,FALSE))</f>
        <v/>
      </c>
      <c r="Q387" s="19"/>
      <c r="R387" s="23" t="str">
        <f>IF(Q387="","",VLOOKUP(Q387,'code nicheur'!$A$1:$B$16,2,FALSE))</f>
        <v/>
      </c>
      <c r="S387" s="20" t="str">
        <f>IF(Q387="","",VLOOKUP(Q387,'code nicheur'!$A$1:$C$16,3,FALSE))</f>
        <v/>
      </c>
      <c r="T387" s="13" t="str">
        <f>IF(D387="","",VLOOKUP(D387,'Cartes IGN'!$A$1:$C$3233,3,FALSE))</f>
        <v/>
      </c>
    </row>
    <row r="388" spans="1:20" ht="15.75">
      <c r="A388" s="14" t="str">
        <f>IF(B388="","",VLOOKUP(B388,Espèces!$A$2:$B$510,2,FALSE))</f>
        <v/>
      </c>
      <c r="B388" s="9"/>
      <c r="C388" s="14" t="str">
        <f>IF(D388="","",VLOOKUP(D388,'Cartes IGN'!$A$1:$B$3233,2,FALSE))</f>
        <v/>
      </c>
      <c r="D388"/>
      <c r="G388" s="17"/>
      <c r="J388" s="18"/>
      <c r="K388" s="18"/>
      <c r="L388" s="51"/>
      <c r="M388" s="51"/>
      <c r="N388" s="65"/>
      <c r="O388" s="50"/>
      <c r="P388" s="20" t="str">
        <f>IF(D388="","",VLOOKUP(D388,'Cartes IGN'!$A$1:$D$3233,4,FALSE))</f>
        <v/>
      </c>
      <c r="Q388" s="19"/>
      <c r="R388" s="23" t="str">
        <f>IF(Q388="","",VLOOKUP(Q388,'code nicheur'!$A$1:$B$16,2,FALSE))</f>
        <v/>
      </c>
      <c r="S388" s="20" t="str">
        <f>IF(Q388="","",VLOOKUP(Q388,'code nicheur'!$A$1:$C$16,3,FALSE))</f>
        <v/>
      </c>
      <c r="T388" s="13" t="str">
        <f>IF(D388="","",VLOOKUP(D388,'Cartes IGN'!$A$1:$C$3233,3,FALSE))</f>
        <v/>
      </c>
    </row>
    <row r="389" spans="1:20" ht="15.75">
      <c r="A389" s="14" t="str">
        <f>IF(B389="","",VLOOKUP(B389,Espèces!$A$2:$B$510,2,FALSE))</f>
        <v/>
      </c>
      <c r="B389" s="9"/>
      <c r="C389" s="14" t="str">
        <f>IF(D389="","",VLOOKUP(D389,'Cartes IGN'!$A$1:$B$3233,2,FALSE))</f>
        <v/>
      </c>
      <c r="D389"/>
      <c r="G389" s="17"/>
      <c r="J389" s="18"/>
      <c r="K389" s="18"/>
      <c r="L389" s="51"/>
      <c r="M389" s="51"/>
      <c r="N389" s="65"/>
      <c r="O389" s="50"/>
      <c r="P389" s="20" t="str">
        <f>IF(D389="","",VLOOKUP(D389,'Cartes IGN'!$A$1:$D$3233,4,FALSE))</f>
        <v/>
      </c>
      <c r="Q389" s="19"/>
      <c r="R389" s="23" t="str">
        <f>IF(Q389="","",VLOOKUP(Q389,'code nicheur'!$A$1:$B$16,2,FALSE))</f>
        <v/>
      </c>
      <c r="S389" s="20" t="str">
        <f>IF(Q389="","",VLOOKUP(Q389,'code nicheur'!$A$1:$C$16,3,FALSE))</f>
        <v/>
      </c>
      <c r="T389" s="13" t="str">
        <f>IF(D389="","",VLOOKUP(D389,'Cartes IGN'!$A$1:$C$3233,3,FALSE))</f>
        <v/>
      </c>
    </row>
    <row r="390" spans="1:20" ht="15.75">
      <c r="A390" s="14" t="str">
        <f>IF(B390="","",VLOOKUP(B390,Espèces!$A$2:$B$510,2,FALSE))</f>
        <v/>
      </c>
      <c r="B390" s="9"/>
      <c r="C390" s="14" t="str">
        <f>IF(D390="","",VLOOKUP(D390,'Cartes IGN'!$A$1:$B$3233,2,FALSE))</f>
        <v/>
      </c>
      <c r="D390"/>
      <c r="G390" s="17"/>
      <c r="J390" s="18"/>
      <c r="K390" s="18"/>
      <c r="L390" s="51"/>
      <c r="M390" s="51"/>
      <c r="N390" s="65"/>
      <c r="O390" s="50"/>
      <c r="P390" s="20" t="str">
        <f>IF(D390="","",VLOOKUP(D390,'Cartes IGN'!$A$1:$D$3233,4,FALSE))</f>
        <v/>
      </c>
      <c r="Q390" s="19"/>
      <c r="R390" s="23" t="str">
        <f>IF(Q390="","",VLOOKUP(Q390,'code nicheur'!$A$1:$B$16,2,FALSE))</f>
        <v/>
      </c>
      <c r="S390" s="20" t="str">
        <f>IF(Q390="","",VLOOKUP(Q390,'code nicheur'!$A$1:$C$16,3,FALSE))</f>
        <v/>
      </c>
      <c r="T390" s="13" t="str">
        <f>IF(D390="","",VLOOKUP(D390,'Cartes IGN'!$A$1:$C$3233,3,FALSE))</f>
        <v/>
      </c>
    </row>
    <row r="391" spans="1:20" ht="15.75">
      <c r="A391" s="14" t="str">
        <f>IF(B391="","",VLOOKUP(B391,Espèces!$A$2:$B$510,2,FALSE))</f>
        <v/>
      </c>
      <c r="B391" s="9"/>
      <c r="C391" s="14" t="str">
        <f>IF(D391="","",VLOOKUP(D391,'Cartes IGN'!$A$1:$B$3233,2,FALSE))</f>
        <v/>
      </c>
      <c r="D391"/>
      <c r="G391" s="17"/>
      <c r="J391" s="18"/>
      <c r="K391" s="18"/>
      <c r="L391" s="51"/>
      <c r="M391" s="51"/>
      <c r="N391" s="65"/>
      <c r="O391" s="50"/>
      <c r="P391" s="20" t="str">
        <f>IF(D391="","",VLOOKUP(D391,'Cartes IGN'!$A$1:$D$3233,4,FALSE))</f>
        <v/>
      </c>
      <c r="Q391" s="19"/>
      <c r="R391" s="23" t="str">
        <f>IF(Q391="","",VLOOKUP(Q391,'code nicheur'!$A$1:$B$16,2,FALSE))</f>
        <v/>
      </c>
      <c r="S391" s="20" t="str">
        <f>IF(Q391="","",VLOOKUP(Q391,'code nicheur'!$A$1:$C$16,3,FALSE))</f>
        <v/>
      </c>
      <c r="T391" s="13" t="str">
        <f>IF(D391="","",VLOOKUP(D391,'Cartes IGN'!$A$1:$C$3233,3,FALSE))</f>
        <v/>
      </c>
    </row>
    <row r="392" spans="1:20" ht="15.75">
      <c r="A392" s="14" t="str">
        <f>IF(B392="","",VLOOKUP(B392,Espèces!$A$2:$B$510,2,FALSE))</f>
        <v/>
      </c>
      <c r="B392" s="9"/>
      <c r="C392" s="14" t="str">
        <f>IF(D392="","",VLOOKUP(D392,'Cartes IGN'!$A$1:$B$3233,2,FALSE))</f>
        <v/>
      </c>
      <c r="D392"/>
      <c r="G392" s="17"/>
      <c r="J392" s="18"/>
      <c r="K392" s="18"/>
      <c r="L392" s="51"/>
      <c r="M392" s="51"/>
      <c r="N392" s="65"/>
      <c r="O392" s="50"/>
      <c r="P392" s="20" t="str">
        <f>IF(D392="","",VLOOKUP(D392,'Cartes IGN'!$A$1:$D$3233,4,FALSE))</f>
        <v/>
      </c>
      <c r="Q392" s="19"/>
      <c r="R392" s="23" t="str">
        <f>IF(Q392="","",VLOOKUP(Q392,'code nicheur'!$A$1:$B$16,2,FALSE))</f>
        <v/>
      </c>
      <c r="S392" s="20" t="str">
        <f>IF(Q392="","",VLOOKUP(Q392,'code nicheur'!$A$1:$C$16,3,FALSE))</f>
        <v/>
      </c>
      <c r="T392" s="13" t="str">
        <f>IF(D392="","",VLOOKUP(D392,'Cartes IGN'!$A$1:$C$3233,3,FALSE))</f>
        <v/>
      </c>
    </row>
    <row r="393" spans="1:20" ht="15.75">
      <c r="A393" s="14" t="str">
        <f>IF(B393="","",VLOOKUP(B393,Espèces!$A$2:$B$510,2,FALSE))</f>
        <v/>
      </c>
      <c r="B393" s="9"/>
      <c r="C393" s="14" t="str">
        <f>IF(D393="","",VLOOKUP(D393,'Cartes IGN'!$A$1:$B$3233,2,FALSE))</f>
        <v/>
      </c>
      <c r="D393"/>
      <c r="G393" s="17"/>
      <c r="J393" s="18"/>
      <c r="K393" s="18"/>
      <c r="L393" s="51"/>
      <c r="M393" s="51"/>
      <c r="N393" s="65"/>
      <c r="O393" s="50"/>
      <c r="P393" s="20" t="str">
        <f>IF(D393="","",VLOOKUP(D393,'Cartes IGN'!$A$1:$D$3233,4,FALSE))</f>
        <v/>
      </c>
      <c r="Q393" s="19"/>
      <c r="R393" s="23" t="str">
        <f>IF(Q393="","",VLOOKUP(Q393,'code nicheur'!$A$1:$B$16,2,FALSE))</f>
        <v/>
      </c>
      <c r="S393" s="20" t="str">
        <f>IF(Q393="","",VLOOKUP(Q393,'code nicheur'!$A$1:$C$16,3,FALSE))</f>
        <v/>
      </c>
      <c r="T393" s="13" t="str">
        <f>IF(D393="","",VLOOKUP(D393,'Cartes IGN'!$A$1:$C$3233,3,FALSE))</f>
        <v/>
      </c>
    </row>
    <row r="394" spans="1:20" ht="15.75">
      <c r="A394" s="14" t="str">
        <f>IF(B394="","",VLOOKUP(B394,Espèces!$A$2:$B$510,2,FALSE))</f>
        <v/>
      </c>
      <c r="B394" s="9"/>
      <c r="C394" s="14" t="str">
        <f>IF(D394="","",VLOOKUP(D394,'Cartes IGN'!$A$1:$B$3233,2,FALSE))</f>
        <v/>
      </c>
      <c r="D394"/>
      <c r="G394" s="17"/>
      <c r="J394" s="18"/>
      <c r="K394" s="18"/>
      <c r="L394" s="51"/>
      <c r="M394" s="51"/>
      <c r="N394" s="65"/>
      <c r="O394" s="50"/>
      <c r="P394" s="20" t="str">
        <f>IF(D394="","",VLOOKUP(D394,'Cartes IGN'!$A$1:$D$3233,4,FALSE))</f>
        <v/>
      </c>
      <c r="Q394" s="19"/>
      <c r="R394" s="23" t="str">
        <f>IF(Q394="","",VLOOKUP(Q394,'code nicheur'!$A$1:$B$16,2,FALSE))</f>
        <v/>
      </c>
      <c r="S394" s="20" t="str">
        <f>IF(Q394="","",VLOOKUP(Q394,'code nicheur'!$A$1:$C$16,3,FALSE))</f>
        <v/>
      </c>
      <c r="T394" s="13" t="str">
        <f>IF(D394="","",VLOOKUP(D394,'Cartes IGN'!$A$1:$C$3233,3,FALSE))</f>
        <v/>
      </c>
    </row>
    <row r="395" spans="1:20" ht="15.75">
      <c r="A395" s="14" t="str">
        <f>IF(B395="","",VLOOKUP(B395,Espèces!$A$2:$B$510,2,FALSE))</f>
        <v/>
      </c>
      <c r="B395" s="9"/>
      <c r="C395" s="14" t="str">
        <f>IF(D395="","",VLOOKUP(D395,'Cartes IGN'!$A$1:$B$3233,2,FALSE))</f>
        <v/>
      </c>
      <c r="D395"/>
      <c r="G395" s="17"/>
      <c r="J395" s="18"/>
      <c r="K395" s="18"/>
      <c r="L395" s="51"/>
      <c r="M395" s="51"/>
      <c r="N395" s="65"/>
      <c r="O395" s="50"/>
      <c r="P395" s="20" t="str">
        <f>IF(D395="","",VLOOKUP(D395,'Cartes IGN'!$A$1:$D$3233,4,FALSE))</f>
        <v/>
      </c>
      <c r="Q395" s="19"/>
      <c r="R395" s="23" t="str">
        <f>IF(Q395="","",VLOOKUP(Q395,'code nicheur'!$A$1:$B$16,2,FALSE))</f>
        <v/>
      </c>
      <c r="S395" s="20" t="str">
        <f>IF(Q395="","",VLOOKUP(Q395,'code nicheur'!$A$1:$C$16,3,FALSE))</f>
        <v/>
      </c>
      <c r="T395" s="13" t="str">
        <f>IF(D395="","",VLOOKUP(D395,'Cartes IGN'!$A$1:$C$3233,3,FALSE))</f>
        <v/>
      </c>
    </row>
    <row r="396" spans="1:20" ht="15.75">
      <c r="A396" s="14" t="str">
        <f>IF(B396="","",VLOOKUP(B396,Espèces!$A$2:$B$510,2,FALSE))</f>
        <v/>
      </c>
      <c r="B396" s="9"/>
      <c r="C396" s="14" t="str">
        <f>IF(D396="","",VLOOKUP(D396,'Cartes IGN'!$A$1:$B$3233,2,FALSE))</f>
        <v/>
      </c>
      <c r="D396"/>
      <c r="G396" s="17"/>
      <c r="J396" s="18"/>
      <c r="K396" s="18"/>
      <c r="L396" s="51"/>
      <c r="M396" s="51"/>
      <c r="N396" s="65"/>
      <c r="O396" s="50"/>
      <c r="P396" s="20" t="str">
        <f>IF(D396="","",VLOOKUP(D396,'Cartes IGN'!$A$1:$D$3233,4,FALSE))</f>
        <v/>
      </c>
      <c r="Q396" s="19"/>
      <c r="R396" s="23" t="str">
        <f>IF(Q396="","",VLOOKUP(Q396,'code nicheur'!$A$1:$B$16,2,FALSE))</f>
        <v/>
      </c>
      <c r="S396" s="20" t="str">
        <f>IF(Q396="","",VLOOKUP(Q396,'code nicheur'!$A$1:$C$16,3,FALSE))</f>
        <v/>
      </c>
      <c r="T396" s="13" t="str">
        <f>IF(D396="","",VLOOKUP(D396,'Cartes IGN'!$A$1:$C$3233,3,FALSE))</f>
        <v/>
      </c>
    </row>
    <row r="397" spans="1:20" ht="15.75">
      <c r="A397" s="14" t="str">
        <f>IF(B397="","",VLOOKUP(B397,Espèces!$A$2:$B$510,2,FALSE))</f>
        <v/>
      </c>
      <c r="B397" s="9"/>
      <c r="C397" s="14" t="str">
        <f>IF(D397="","",VLOOKUP(D397,'Cartes IGN'!$A$1:$B$3233,2,FALSE))</f>
        <v/>
      </c>
      <c r="D397"/>
      <c r="G397" s="17"/>
      <c r="J397" s="18"/>
      <c r="K397" s="18"/>
      <c r="L397" s="51"/>
      <c r="M397" s="51"/>
      <c r="N397" s="65"/>
      <c r="O397" s="50"/>
      <c r="P397" s="20" t="str">
        <f>IF(D397="","",VLOOKUP(D397,'Cartes IGN'!$A$1:$D$3233,4,FALSE))</f>
        <v/>
      </c>
      <c r="Q397" s="19"/>
      <c r="R397" s="23" t="str">
        <f>IF(Q397="","",VLOOKUP(Q397,'code nicheur'!$A$1:$B$16,2,FALSE))</f>
        <v/>
      </c>
      <c r="S397" s="20" t="str">
        <f>IF(Q397="","",VLOOKUP(Q397,'code nicheur'!$A$1:$C$16,3,FALSE))</f>
        <v/>
      </c>
      <c r="T397" s="13" t="str">
        <f>IF(D397="","",VLOOKUP(D397,'Cartes IGN'!$A$1:$C$3233,3,FALSE))</f>
        <v/>
      </c>
    </row>
    <row r="398" spans="1:20" ht="15.75">
      <c r="A398" s="14" t="str">
        <f>IF(B398="","",VLOOKUP(B398,Espèces!$A$2:$B$510,2,FALSE))</f>
        <v/>
      </c>
      <c r="B398" s="9"/>
      <c r="C398" s="14" t="str">
        <f>IF(D398="","",VLOOKUP(D398,'Cartes IGN'!$A$1:$B$3233,2,FALSE))</f>
        <v/>
      </c>
      <c r="D398"/>
      <c r="G398" s="17"/>
      <c r="J398" s="18"/>
      <c r="K398" s="18"/>
      <c r="L398" s="51"/>
      <c r="M398" s="51"/>
      <c r="N398" s="65"/>
      <c r="O398" s="50"/>
      <c r="P398" s="20" t="str">
        <f>IF(D398="","",VLOOKUP(D398,'Cartes IGN'!$A$1:$D$3233,4,FALSE))</f>
        <v/>
      </c>
      <c r="Q398" s="19"/>
      <c r="R398" s="23" t="str">
        <f>IF(Q398="","",VLOOKUP(Q398,'code nicheur'!$A$1:$B$16,2,FALSE))</f>
        <v/>
      </c>
      <c r="S398" s="20" t="str">
        <f>IF(Q398="","",VLOOKUP(Q398,'code nicheur'!$A$1:$C$16,3,FALSE))</f>
        <v/>
      </c>
      <c r="T398" s="13" t="str">
        <f>IF(D398="","",VLOOKUP(D398,'Cartes IGN'!$A$1:$C$3233,3,FALSE))</f>
        <v/>
      </c>
    </row>
    <row r="399" spans="1:20" ht="15.75">
      <c r="A399" s="14" t="str">
        <f>IF(B399="","",VLOOKUP(B399,Espèces!$A$2:$B$510,2,FALSE))</f>
        <v/>
      </c>
      <c r="B399" s="9"/>
      <c r="C399" s="14" t="str">
        <f>IF(D399="","",VLOOKUP(D399,'Cartes IGN'!$A$1:$B$3233,2,FALSE))</f>
        <v/>
      </c>
      <c r="D399"/>
      <c r="G399" s="17"/>
      <c r="J399" s="18"/>
      <c r="K399" s="18"/>
      <c r="L399" s="51"/>
      <c r="M399" s="51"/>
      <c r="N399" s="65"/>
      <c r="O399" s="50"/>
      <c r="P399" s="20" t="str">
        <f>IF(D399="","",VLOOKUP(D399,'Cartes IGN'!$A$1:$D$3233,4,FALSE))</f>
        <v/>
      </c>
      <c r="Q399" s="19"/>
      <c r="R399" s="23" t="str">
        <f>IF(Q399="","",VLOOKUP(Q399,'code nicheur'!$A$1:$B$16,2,FALSE))</f>
        <v/>
      </c>
      <c r="S399" s="20" t="str">
        <f>IF(Q399="","",VLOOKUP(Q399,'code nicheur'!$A$1:$C$16,3,FALSE))</f>
        <v/>
      </c>
      <c r="T399" s="13" t="str">
        <f>IF(D399="","",VLOOKUP(D399,'Cartes IGN'!$A$1:$C$3233,3,FALSE))</f>
        <v/>
      </c>
    </row>
    <row r="400" spans="1:20" ht="15.75">
      <c r="A400" s="14" t="str">
        <f>IF(B400="","",VLOOKUP(B400,Espèces!$A$2:$B$510,2,FALSE))</f>
        <v/>
      </c>
      <c r="B400" s="9"/>
      <c r="C400" s="14" t="str">
        <f>IF(D400="","",VLOOKUP(D400,'Cartes IGN'!$A$1:$B$3233,2,FALSE))</f>
        <v/>
      </c>
      <c r="D400"/>
      <c r="G400" s="17"/>
      <c r="J400" s="18"/>
      <c r="K400" s="18"/>
      <c r="L400" s="51"/>
      <c r="M400" s="51"/>
      <c r="N400" s="65"/>
      <c r="O400" s="50"/>
      <c r="P400" s="20" t="str">
        <f>IF(D400="","",VLOOKUP(D400,'Cartes IGN'!$A$1:$D$3233,4,FALSE))</f>
        <v/>
      </c>
      <c r="Q400" s="19"/>
      <c r="R400" s="23" t="str">
        <f>IF(Q400="","",VLOOKUP(Q400,'code nicheur'!$A$1:$B$16,2,FALSE))</f>
        <v/>
      </c>
      <c r="S400" s="20" t="str">
        <f>IF(Q400="","",VLOOKUP(Q400,'code nicheur'!$A$1:$C$16,3,FALSE))</f>
        <v/>
      </c>
      <c r="T400" s="13" t="str">
        <f>IF(D400="","",VLOOKUP(D400,'Cartes IGN'!$A$1:$C$3233,3,FALSE))</f>
        <v/>
      </c>
    </row>
    <row r="401" spans="1:20" ht="15.75">
      <c r="A401" s="14" t="str">
        <f>IF(B401="","",VLOOKUP(B401,Espèces!$A$2:$B$510,2,FALSE))</f>
        <v/>
      </c>
      <c r="B401" s="9"/>
      <c r="C401" s="14" t="str">
        <f>IF(D401="","",VLOOKUP(D401,'Cartes IGN'!$A$1:$B$3233,2,FALSE))</f>
        <v/>
      </c>
      <c r="D401"/>
      <c r="G401" s="17"/>
      <c r="J401" s="18"/>
      <c r="K401" s="18"/>
      <c r="L401" s="51"/>
      <c r="M401" s="51"/>
      <c r="N401" s="65"/>
      <c r="O401" s="50"/>
      <c r="P401" s="20" t="str">
        <f>IF(D401="","",VLOOKUP(D401,'Cartes IGN'!$A$1:$D$3233,4,FALSE))</f>
        <v/>
      </c>
      <c r="Q401" s="19"/>
      <c r="R401" s="23" t="str">
        <f>IF(Q401="","",VLOOKUP(Q401,'code nicheur'!$A$1:$B$16,2,FALSE))</f>
        <v/>
      </c>
      <c r="S401" s="20" t="str">
        <f>IF(Q401="","",VLOOKUP(Q401,'code nicheur'!$A$1:$C$16,3,FALSE))</f>
        <v/>
      </c>
      <c r="T401" s="13" t="str">
        <f>IF(D401="","",VLOOKUP(D401,'Cartes IGN'!$A$1:$C$3233,3,FALSE))</f>
        <v/>
      </c>
    </row>
    <row r="402" spans="1:20" ht="15.75">
      <c r="A402" s="14" t="str">
        <f>IF(B402="","",VLOOKUP(B402,Espèces!$A$2:$B$510,2,FALSE))</f>
        <v/>
      </c>
      <c r="B402" s="9"/>
      <c r="C402" s="14" t="str">
        <f>IF(D402="","",VLOOKUP(D402,'Cartes IGN'!$A$1:$B$3233,2,FALSE))</f>
        <v/>
      </c>
      <c r="D402"/>
      <c r="G402" s="17"/>
      <c r="J402" s="18"/>
      <c r="K402" s="18"/>
      <c r="L402" s="51"/>
      <c r="M402" s="51"/>
      <c r="N402" s="65"/>
      <c r="O402" s="50"/>
      <c r="P402" s="20" t="str">
        <f>IF(D402="","",VLOOKUP(D402,'Cartes IGN'!$A$1:$D$3233,4,FALSE))</f>
        <v/>
      </c>
      <c r="Q402" s="19"/>
      <c r="R402" s="23" t="str">
        <f>IF(Q402="","",VLOOKUP(Q402,'code nicheur'!$A$1:$B$16,2,FALSE))</f>
        <v/>
      </c>
      <c r="S402" s="20" t="str">
        <f>IF(Q402="","",VLOOKUP(Q402,'code nicheur'!$A$1:$C$16,3,FALSE))</f>
        <v/>
      </c>
      <c r="T402" s="13" t="str">
        <f>IF(D402="","",VLOOKUP(D402,'Cartes IGN'!$A$1:$C$3233,3,FALSE))</f>
        <v/>
      </c>
    </row>
    <row r="403" spans="1:20" ht="15.75">
      <c r="A403" s="14" t="str">
        <f>IF(B403="","",VLOOKUP(B403,Espèces!$A$2:$B$510,2,FALSE))</f>
        <v/>
      </c>
      <c r="B403" s="9"/>
      <c r="C403" s="14" t="str">
        <f>IF(D403="","",VLOOKUP(D403,'Cartes IGN'!$A$1:$B$3233,2,FALSE))</f>
        <v/>
      </c>
      <c r="D403"/>
      <c r="G403" s="17"/>
      <c r="J403" s="18"/>
      <c r="K403" s="18"/>
      <c r="L403" s="51"/>
      <c r="M403" s="51"/>
      <c r="N403" s="65"/>
      <c r="O403" s="50"/>
      <c r="P403" s="20" t="str">
        <f>IF(D403="","",VLOOKUP(D403,'Cartes IGN'!$A$1:$D$3233,4,FALSE))</f>
        <v/>
      </c>
      <c r="Q403" s="19"/>
      <c r="R403" s="23" t="str">
        <f>IF(Q403="","",VLOOKUP(Q403,'code nicheur'!$A$1:$B$16,2,FALSE))</f>
        <v/>
      </c>
      <c r="S403" s="20" t="str">
        <f>IF(Q403="","",VLOOKUP(Q403,'code nicheur'!$A$1:$C$16,3,FALSE))</f>
        <v/>
      </c>
      <c r="T403" s="13" t="str">
        <f>IF(D403="","",VLOOKUP(D403,'Cartes IGN'!$A$1:$C$3233,3,FALSE))</f>
        <v/>
      </c>
    </row>
    <row r="404" spans="1:20" ht="15.75">
      <c r="A404" s="14" t="str">
        <f>IF(B404="","",VLOOKUP(B404,Espèces!$A$2:$B$510,2,FALSE))</f>
        <v/>
      </c>
      <c r="B404" s="9"/>
      <c r="C404" s="14" t="str">
        <f>IF(D404="","",VLOOKUP(D404,'Cartes IGN'!$A$1:$B$3233,2,FALSE))</f>
        <v/>
      </c>
      <c r="D404"/>
      <c r="G404" s="17"/>
      <c r="J404" s="18"/>
      <c r="K404" s="18"/>
      <c r="L404" s="51"/>
      <c r="M404" s="51"/>
      <c r="N404" s="65"/>
      <c r="O404" s="50"/>
      <c r="P404" s="20" t="str">
        <f>IF(D404="","",VLOOKUP(D404,'Cartes IGN'!$A$1:$D$3233,4,FALSE))</f>
        <v/>
      </c>
      <c r="Q404" s="19"/>
      <c r="R404" s="23" t="str">
        <f>IF(Q404="","",VLOOKUP(Q404,'code nicheur'!$A$1:$B$16,2,FALSE))</f>
        <v/>
      </c>
      <c r="S404" s="20" t="str">
        <f>IF(Q404="","",VLOOKUP(Q404,'code nicheur'!$A$1:$C$16,3,FALSE))</f>
        <v/>
      </c>
      <c r="T404" s="13" t="str">
        <f>IF(D404="","",VLOOKUP(D404,'Cartes IGN'!$A$1:$C$3233,3,FALSE))</f>
        <v/>
      </c>
    </row>
    <row r="405" spans="1:20" ht="15.75">
      <c r="A405" s="14" t="str">
        <f>IF(B405="","",VLOOKUP(B405,Espèces!$A$2:$B$510,2,FALSE))</f>
        <v/>
      </c>
      <c r="B405" s="9"/>
      <c r="C405" s="14" t="str">
        <f>IF(D405="","",VLOOKUP(D405,'Cartes IGN'!$A$1:$B$3233,2,FALSE))</f>
        <v/>
      </c>
      <c r="D405"/>
      <c r="G405" s="17"/>
      <c r="J405" s="18"/>
      <c r="K405" s="18"/>
      <c r="L405" s="51"/>
      <c r="M405" s="51"/>
      <c r="N405" s="65"/>
      <c r="O405" s="50"/>
      <c r="P405" s="20" t="str">
        <f>IF(D405="","",VLOOKUP(D405,'Cartes IGN'!$A$1:$D$3233,4,FALSE))</f>
        <v/>
      </c>
      <c r="Q405" s="19"/>
      <c r="R405" s="23" t="str">
        <f>IF(Q405="","",VLOOKUP(Q405,'code nicheur'!$A$1:$B$16,2,FALSE))</f>
        <v/>
      </c>
      <c r="S405" s="20" t="str">
        <f>IF(Q405="","",VLOOKUP(Q405,'code nicheur'!$A$1:$C$16,3,FALSE))</f>
        <v/>
      </c>
      <c r="T405" s="13" t="str">
        <f>IF(D405="","",VLOOKUP(D405,'Cartes IGN'!$A$1:$C$3233,3,FALSE))</f>
        <v/>
      </c>
    </row>
    <row r="406" spans="1:20" ht="15.75">
      <c r="A406" s="14" t="str">
        <f>IF(B406="","",VLOOKUP(B406,Espèces!$A$2:$B$510,2,FALSE))</f>
        <v/>
      </c>
      <c r="B406" s="9"/>
      <c r="C406" s="14" t="str">
        <f>IF(D406="","",VLOOKUP(D406,'Cartes IGN'!$A$1:$B$3233,2,FALSE))</f>
        <v/>
      </c>
      <c r="D406"/>
      <c r="G406" s="17"/>
      <c r="J406" s="18"/>
      <c r="K406" s="18"/>
      <c r="L406" s="51"/>
      <c r="M406" s="51"/>
      <c r="N406" s="65"/>
      <c r="O406" s="50"/>
      <c r="P406" s="20" t="str">
        <f>IF(D406="","",VLOOKUP(D406,'Cartes IGN'!$A$1:$D$3233,4,FALSE))</f>
        <v/>
      </c>
      <c r="Q406" s="19"/>
      <c r="R406" s="23" t="str">
        <f>IF(Q406="","",VLOOKUP(Q406,'code nicheur'!$A$1:$B$16,2,FALSE))</f>
        <v/>
      </c>
      <c r="S406" s="20" t="str">
        <f>IF(Q406="","",VLOOKUP(Q406,'code nicheur'!$A$1:$C$16,3,FALSE))</f>
        <v/>
      </c>
      <c r="T406" s="13" t="str">
        <f>IF(D406="","",VLOOKUP(D406,'Cartes IGN'!$A$1:$C$3233,3,FALSE))</f>
        <v/>
      </c>
    </row>
    <row r="407" spans="1:20" ht="15.75">
      <c r="A407" s="14" t="str">
        <f>IF(B407="","",VLOOKUP(B407,Espèces!$A$2:$B$510,2,FALSE))</f>
        <v/>
      </c>
      <c r="B407" s="9"/>
      <c r="C407" s="14" t="str">
        <f>IF(D407="","",VLOOKUP(D407,'Cartes IGN'!$A$1:$B$3233,2,FALSE))</f>
        <v/>
      </c>
      <c r="D407"/>
      <c r="G407" s="17"/>
      <c r="J407" s="18"/>
      <c r="K407" s="18"/>
      <c r="L407" s="51"/>
      <c r="M407" s="51"/>
      <c r="N407" s="65"/>
      <c r="O407" s="50"/>
      <c r="P407" s="20" t="str">
        <f>IF(D407="","",VLOOKUP(D407,'Cartes IGN'!$A$1:$D$3233,4,FALSE))</f>
        <v/>
      </c>
      <c r="Q407" s="19"/>
      <c r="R407" s="23" t="str">
        <f>IF(Q407="","",VLOOKUP(Q407,'code nicheur'!$A$1:$B$16,2,FALSE))</f>
        <v/>
      </c>
      <c r="S407" s="20" t="str">
        <f>IF(Q407="","",VLOOKUP(Q407,'code nicheur'!$A$1:$C$16,3,FALSE))</f>
        <v/>
      </c>
      <c r="T407" s="13" t="str">
        <f>IF(D407="","",VLOOKUP(D407,'Cartes IGN'!$A$1:$C$3233,3,FALSE))</f>
        <v/>
      </c>
    </row>
    <row r="408" spans="1:20" ht="15.75">
      <c r="A408" s="14" t="str">
        <f>IF(B408="","",VLOOKUP(B408,Espèces!$A$2:$B$510,2,FALSE))</f>
        <v/>
      </c>
      <c r="B408" s="9"/>
      <c r="C408" s="14" t="str">
        <f>IF(D408="","",VLOOKUP(D408,'Cartes IGN'!$A$1:$B$3233,2,FALSE))</f>
        <v/>
      </c>
      <c r="D408"/>
      <c r="G408" s="17"/>
      <c r="J408" s="18"/>
      <c r="K408" s="18"/>
      <c r="L408" s="51"/>
      <c r="M408" s="51"/>
      <c r="N408" s="65"/>
      <c r="O408" s="50"/>
      <c r="P408" s="20" t="str">
        <f>IF(D408="","",VLOOKUP(D408,'Cartes IGN'!$A$1:$D$3233,4,FALSE))</f>
        <v/>
      </c>
      <c r="Q408" s="19"/>
      <c r="R408" s="23" t="str">
        <f>IF(Q408="","",VLOOKUP(Q408,'code nicheur'!$A$1:$B$16,2,FALSE))</f>
        <v/>
      </c>
      <c r="S408" s="20" t="str">
        <f>IF(Q408="","",VLOOKUP(Q408,'code nicheur'!$A$1:$C$16,3,FALSE))</f>
        <v/>
      </c>
      <c r="T408" s="13" t="str">
        <f>IF(D408="","",VLOOKUP(D408,'Cartes IGN'!$A$1:$C$3233,3,FALSE))</f>
        <v/>
      </c>
    </row>
    <row r="409" spans="1:20" ht="15.75">
      <c r="A409" s="14" t="str">
        <f>IF(B409="","",VLOOKUP(B409,Espèces!$A$2:$B$510,2,FALSE))</f>
        <v/>
      </c>
      <c r="B409" s="9"/>
      <c r="C409" s="14" t="str">
        <f>IF(D409="","",VLOOKUP(D409,'Cartes IGN'!$A$1:$B$3233,2,FALSE))</f>
        <v/>
      </c>
      <c r="D409"/>
      <c r="G409" s="17"/>
      <c r="J409" s="18"/>
      <c r="K409" s="18"/>
      <c r="L409" s="51"/>
      <c r="M409" s="51"/>
      <c r="N409" s="65"/>
      <c r="O409" s="50"/>
      <c r="P409" s="20" t="str">
        <f>IF(D409="","",VLOOKUP(D409,'Cartes IGN'!$A$1:$D$3233,4,FALSE))</f>
        <v/>
      </c>
      <c r="Q409" s="19"/>
      <c r="R409" s="23" t="str">
        <f>IF(Q409="","",VLOOKUP(Q409,'code nicheur'!$A$1:$B$16,2,FALSE))</f>
        <v/>
      </c>
      <c r="S409" s="20" t="str">
        <f>IF(Q409="","",VLOOKUP(Q409,'code nicheur'!$A$1:$C$16,3,FALSE))</f>
        <v/>
      </c>
      <c r="T409" s="13" t="str">
        <f>IF(D409="","",VLOOKUP(D409,'Cartes IGN'!$A$1:$C$3233,3,FALSE))</f>
        <v/>
      </c>
    </row>
    <row r="410" spans="1:20" ht="15.75">
      <c r="A410" s="14" t="str">
        <f>IF(B410="","",VLOOKUP(B410,Espèces!$A$2:$B$510,2,FALSE))</f>
        <v/>
      </c>
      <c r="B410" s="9"/>
      <c r="C410" s="14" t="str">
        <f>IF(D410="","",VLOOKUP(D410,'Cartes IGN'!$A$1:$B$3233,2,FALSE))</f>
        <v/>
      </c>
      <c r="D410"/>
      <c r="G410" s="17"/>
      <c r="J410" s="18"/>
      <c r="K410" s="18"/>
      <c r="L410" s="51"/>
      <c r="M410" s="51"/>
      <c r="N410" s="65"/>
      <c r="O410" s="50"/>
      <c r="P410" s="20" t="str">
        <f>IF(D410="","",VLOOKUP(D410,'Cartes IGN'!$A$1:$D$3233,4,FALSE))</f>
        <v/>
      </c>
      <c r="Q410" s="19"/>
      <c r="R410" s="23" t="str">
        <f>IF(Q410="","",VLOOKUP(Q410,'code nicheur'!$A$1:$B$16,2,FALSE))</f>
        <v/>
      </c>
      <c r="S410" s="20" t="str">
        <f>IF(Q410="","",VLOOKUP(Q410,'code nicheur'!$A$1:$C$16,3,FALSE))</f>
        <v/>
      </c>
      <c r="T410" s="13" t="str">
        <f>IF(D410="","",VLOOKUP(D410,'Cartes IGN'!$A$1:$C$3233,3,FALSE))</f>
        <v/>
      </c>
    </row>
    <row r="411" spans="1:20" ht="15.75">
      <c r="A411" s="14" t="str">
        <f>IF(B411="","",VLOOKUP(B411,Espèces!$A$2:$B$510,2,FALSE))</f>
        <v/>
      </c>
      <c r="B411" s="9"/>
      <c r="C411" s="14" t="str">
        <f>IF(D411="","",VLOOKUP(D411,'Cartes IGN'!$A$1:$B$3233,2,FALSE))</f>
        <v/>
      </c>
      <c r="D411"/>
      <c r="G411" s="17"/>
      <c r="J411" s="18"/>
      <c r="K411" s="18"/>
      <c r="L411" s="51"/>
      <c r="M411" s="51"/>
      <c r="N411" s="65"/>
      <c r="O411" s="50"/>
      <c r="P411" s="20" t="str">
        <f>IF(D411="","",VLOOKUP(D411,'Cartes IGN'!$A$1:$D$3233,4,FALSE))</f>
        <v/>
      </c>
      <c r="Q411" s="19"/>
      <c r="R411" s="23" t="str">
        <f>IF(Q411="","",VLOOKUP(Q411,'code nicheur'!$A$1:$B$16,2,FALSE))</f>
        <v/>
      </c>
      <c r="S411" s="20" t="str">
        <f>IF(Q411="","",VLOOKUP(Q411,'code nicheur'!$A$1:$C$16,3,FALSE))</f>
        <v/>
      </c>
      <c r="T411" s="13" t="str">
        <f>IF(D411="","",VLOOKUP(D411,'Cartes IGN'!$A$1:$C$3233,3,FALSE))</f>
        <v/>
      </c>
    </row>
    <row r="412" spans="1:20" ht="15.75">
      <c r="A412" s="14" t="str">
        <f>IF(B412="","",VLOOKUP(B412,Espèces!$A$2:$B$510,2,FALSE))</f>
        <v/>
      </c>
      <c r="B412" s="9"/>
      <c r="C412" s="14" t="str">
        <f>IF(D412="","",VLOOKUP(D412,'Cartes IGN'!$A$1:$B$3233,2,FALSE))</f>
        <v/>
      </c>
      <c r="D412"/>
      <c r="G412" s="17"/>
      <c r="J412" s="18"/>
      <c r="K412" s="18"/>
      <c r="L412" s="51"/>
      <c r="M412" s="51"/>
      <c r="N412" s="65"/>
      <c r="O412" s="50"/>
      <c r="P412" s="20" t="str">
        <f>IF(D412="","",VLOOKUP(D412,'Cartes IGN'!$A$1:$D$3233,4,FALSE))</f>
        <v/>
      </c>
      <c r="Q412" s="19"/>
      <c r="R412" s="23" t="str">
        <f>IF(Q412="","",VLOOKUP(Q412,'code nicheur'!$A$1:$B$16,2,FALSE))</f>
        <v/>
      </c>
      <c r="S412" s="20" t="str">
        <f>IF(Q412="","",VLOOKUP(Q412,'code nicheur'!$A$1:$C$16,3,FALSE))</f>
        <v/>
      </c>
      <c r="T412" s="13" t="str">
        <f>IF(D412="","",VLOOKUP(D412,'Cartes IGN'!$A$1:$C$3233,3,FALSE))</f>
        <v/>
      </c>
    </row>
    <row r="413" spans="1:20" ht="15.75">
      <c r="A413" s="14" t="str">
        <f>IF(B413="","",VLOOKUP(B413,Espèces!$A$2:$B$510,2,FALSE))</f>
        <v/>
      </c>
      <c r="B413" s="9"/>
      <c r="C413" s="14" t="str">
        <f>IF(D413="","",VLOOKUP(D413,'Cartes IGN'!$A$1:$B$3233,2,FALSE))</f>
        <v/>
      </c>
      <c r="D413"/>
      <c r="G413" s="17"/>
      <c r="J413" s="18"/>
      <c r="K413" s="18"/>
      <c r="L413" s="51"/>
      <c r="M413" s="51"/>
      <c r="N413" s="65"/>
      <c r="O413" s="50"/>
      <c r="P413" s="20" t="str">
        <f>IF(D413="","",VLOOKUP(D413,'Cartes IGN'!$A$1:$D$3233,4,FALSE))</f>
        <v/>
      </c>
      <c r="Q413" s="19"/>
      <c r="R413" s="23" t="str">
        <f>IF(Q413="","",VLOOKUP(Q413,'code nicheur'!$A$1:$B$16,2,FALSE))</f>
        <v/>
      </c>
      <c r="S413" s="20" t="str">
        <f>IF(Q413="","",VLOOKUP(Q413,'code nicheur'!$A$1:$C$16,3,FALSE))</f>
        <v/>
      </c>
      <c r="T413" s="13" t="str">
        <f>IF(D413="","",VLOOKUP(D413,'Cartes IGN'!$A$1:$C$3233,3,FALSE))</f>
        <v/>
      </c>
    </row>
    <row r="414" spans="1:20" ht="15.75">
      <c r="A414" s="14" t="str">
        <f>IF(B414="","",VLOOKUP(B414,Espèces!$A$2:$B$510,2,FALSE))</f>
        <v/>
      </c>
      <c r="B414" s="9"/>
      <c r="C414" s="14" t="str">
        <f>IF(D414="","",VLOOKUP(D414,'Cartes IGN'!$A$1:$B$3233,2,FALSE))</f>
        <v/>
      </c>
      <c r="D414"/>
      <c r="G414" s="17"/>
      <c r="J414" s="18"/>
      <c r="K414" s="18"/>
      <c r="L414" s="51"/>
      <c r="M414" s="51"/>
      <c r="N414" s="65"/>
      <c r="O414" s="50"/>
      <c r="P414" s="20" t="str">
        <f>IF(D414="","",VLOOKUP(D414,'Cartes IGN'!$A$1:$D$3233,4,FALSE))</f>
        <v/>
      </c>
      <c r="Q414" s="19"/>
      <c r="R414" s="23" t="str">
        <f>IF(Q414="","",VLOOKUP(Q414,'code nicheur'!$A$1:$B$16,2,FALSE))</f>
        <v/>
      </c>
      <c r="S414" s="20" t="str">
        <f>IF(Q414="","",VLOOKUP(Q414,'code nicheur'!$A$1:$C$16,3,FALSE))</f>
        <v/>
      </c>
      <c r="T414" s="13" t="str">
        <f>IF(D414="","",VLOOKUP(D414,'Cartes IGN'!$A$1:$C$3233,3,FALSE))</f>
        <v/>
      </c>
    </row>
    <row r="415" spans="1:20" ht="15.75">
      <c r="A415" s="14" t="str">
        <f>IF(B415="","",VLOOKUP(B415,Espèces!$A$2:$B$510,2,FALSE))</f>
        <v/>
      </c>
      <c r="B415" s="9"/>
      <c r="C415" s="14" t="str">
        <f>IF(D415="","",VLOOKUP(D415,'Cartes IGN'!$A$1:$B$3233,2,FALSE))</f>
        <v/>
      </c>
      <c r="D415"/>
      <c r="G415" s="17"/>
      <c r="J415" s="18"/>
      <c r="K415" s="18"/>
      <c r="L415" s="51"/>
      <c r="M415" s="51"/>
      <c r="N415" s="65"/>
      <c r="O415" s="50"/>
      <c r="P415" s="20" t="str">
        <f>IF(D415="","",VLOOKUP(D415,'Cartes IGN'!$A$1:$D$3233,4,FALSE))</f>
        <v/>
      </c>
      <c r="Q415" s="19"/>
      <c r="R415" s="23" t="str">
        <f>IF(Q415="","",VLOOKUP(Q415,'code nicheur'!$A$1:$B$16,2,FALSE))</f>
        <v/>
      </c>
      <c r="S415" s="20" t="str">
        <f>IF(Q415="","",VLOOKUP(Q415,'code nicheur'!$A$1:$C$16,3,FALSE))</f>
        <v/>
      </c>
      <c r="T415" s="13" t="str">
        <f>IF(D415="","",VLOOKUP(D415,'Cartes IGN'!$A$1:$C$3233,3,FALSE))</f>
        <v/>
      </c>
    </row>
    <row r="416" spans="1:20" ht="15.75">
      <c r="A416" s="14" t="str">
        <f>IF(B416="","",VLOOKUP(B416,Espèces!$A$2:$B$510,2,FALSE))</f>
        <v/>
      </c>
      <c r="B416" s="9"/>
      <c r="C416" s="14" t="str">
        <f>IF(D416="","",VLOOKUP(D416,'Cartes IGN'!$A$1:$B$3233,2,FALSE))</f>
        <v/>
      </c>
      <c r="D416"/>
      <c r="G416" s="17"/>
      <c r="J416" s="18"/>
      <c r="K416" s="18"/>
      <c r="L416" s="51"/>
      <c r="M416" s="51"/>
      <c r="N416" s="65"/>
      <c r="O416" s="50"/>
      <c r="P416" s="20" t="str">
        <f>IF(D416="","",VLOOKUP(D416,'Cartes IGN'!$A$1:$D$3233,4,FALSE))</f>
        <v/>
      </c>
      <c r="Q416" s="19"/>
      <c r="R416" s="23" t="str">
        <f>IF(Q416="","",VLOOKUP(Q416,'code nicheur'!$A$1:$B$16,2,FALSE))</f>
        <v/>
      </c>
      <c r="S416" s="20" t="str">
        <f>IF(Q416="","",VLOOKUP(Q416,'code nicheur'!$A$1:$C$16,3,FALSE))</f>
        <v/>
      </c>
      <c r="T416" s="13" t="str">
        <f>IF(D416="","",VLOOKUP(D416,'Cartes IGN'!$A$1:$C$3233,3,FALSE))</f>
        <v/>
      </c>
    </row>
    <row r="417" spans="1:20" ht="15.75">
      <c r="A417" s="14" t="str">
        <f>IF(B417="","",VLOOKUP(B417,Espèces!$A$2:$B$510,2,FALSE))</f>
        <v/>
      </c>
      <c r="B417" s="9"/>
      <c r="C417" s="14" t="str">
        <f>IF(D417="","",VLOOKUP(D417,'Cartes IGN'!$A$1:$B$3233,2,FALSE))</f>
        <v/>
      </c>
      <c r="D417"/>
      <c r="G417" s="17"/>
      <c r="J417" s="18"/>
      <c r="K417" s="18"/>
      <c r="L417" s="51"/>
      <c r="M417" s="51"/>
      <c r="N417" s="65"/>
      <c r="O417" s="50"/>
      <c r="P417" s="20" t="str">
        <f>IF(D417="","",VLOOKUP(D417,'Cartes IGN'!$A$1:$D$3233,4,FALSE))</f>
        <v/>
      </c>
      <c r="Q417" s="19"/>
      <c r="R417" s="23" t="str">
        <f>IF(Q417="","",VLOOKUP(Q417,'code nicheur'!$A$1:$B$16,2,FALSE))</f>
        <v/>
      </c>
      <c r="S417" s="20" t="str">
        <f>IF(Q417="","",VLOOKUP(Q417,'code nicheur'!$A$1:$C$16,3,FALSE))</f>
        <v/>
      </c>
      <c r="T417" s="13" t="str">
        <f>IF(D417="","",VLOOKUP(D417,'Cartes IGN'!$A$1:$C$3233,3,FALSE))</f>
        <v/>
      </c>
    </row>
    <row r="418" spans="1:20" ht="15.75">
      <c r="A418" s="14" t="str">
        <f>IF(B418="","",VLOOKUP(B418,Espèces!$A$2:$B$510,2,FALSE))</f>
        <v/>
      </c>
      <c r="B418" s="9"/>
      <c r="C418" s="14" t="str">
        <f>IF(D418="","",VLOOKUP(D418,'Cartes IGN'!$A$1:$B$3233,2,FALSE))</f>
        <v/>
      </c>
      <c r="D418"/>
      <c r="G418" s="17"/>
      <c r="J418" s="18"/>
      <c r="K418" s="18"/>
      <c r="L418" s="51"/>
      <c r="M418" s="51"/>
      <c r="N418" s="65"/>
      <c r="O418" s="50"/>
      <c r="P418" s="20" t="str">
        <f>IF(D418="","",VLOOKUP(D418,'Cartes IGN'!$A$1:$D$3233,4,FALSE))</f>
        <v/>
      </c>
      <c r="Q418" s="19"/>
      <c r="R418" s="23" t="str">
        <f>IF(Q418="","",VLOOKUP(Q418,'code nicheur'!$A$1:$B$16,2,FALSE))</f>
        <v/>
      </c>
      <c r="S418" s="20" t="str">
        <f>IF(Q418="","",VLOOKUP(Q418,'code nicheur'!$A$1:$C$16,3,FALSE))</f>
        <v/>
      </c>
      <c r="T418" s="13" t="str">
        <f>IF(D418="","",VLOOKUP(D418,'Cartes IGN'!$A$1:$C$3233,3,FALSE))</f>
        <v/>
      </c>
    </row>
    <row r="419" spans="1:20" ht="15.75">
      <c r="A419" s="14" t="str">
        <f>IF(B419="","",VLOOKUP(B419,Espèces!$A$2:$B$510,2,FALSE))</f>
        <v/>
      </c>
      <c r="B419" s="9"/>
      <c r="C419" s="14" t="str">
        <f>IF(D419="","",VLOOKUP(D419,'Cartes IGN'!$A$1:$B$3233,2,FALSE))</f>
        <v/>
      </c>
      <c r="D419"/>
      <c r="G419" s="17"/>
      <c r="J419" s="18"/>
      <c r="K419" s="18"/>
      <c r="L419" s="51"/>
      <c r="M419" s="51"/>
      <c r="N419" s="65"/>
      <c r="O419" s="50"/>
      <c r="P419" s="20" t="str">
        <f>IF(D419="","",VLOOKUP(D419,'Cartes IGN'!$A$1:$D$3233,4,FALSE))</f>
        <v/>
      </c>
      <c r="Q419" s="19"/>
      <c r="R419" s="23" t="str">
        <f>IF(Q419="","",VLOOKUP(Q419,'code nicheur'!$A$1:$B$16,2,FALSE))</f>
        <v/>
      </c>
      <c r="S419" s="20" t="str">
        <f>IF(Q419="","",VLOOKUP(Q419,'code nicheur'!$A$1:$C$16,3,FALSE))</f>
        <v/>
      </c>
      <c r="T419" s="13" t="str">
        <f>IF(D419="","",VLOOKUP(D419,'Cartes IGN'!$A$1:$C$3233,3,FALSE))</f>
        <v/>
      </c>
    </row>
    <row r="420" spans="1:20" ht="15.75">
      <c r="A420" s="14" t="str">
        <f>IF(B420="","",VLOOKUP(B420,Espèces!$A$2:$B$510,2,FALSE))</f>
        <v/>
      </c>
      <c r="B420" s="9"/>
      <c r="C420" s="14" t="str">
        <f>IF(D420="","",VLOOKUP(D420,'Cartes IGN'!$A$1:$B$3233,2,FALSE))</f>
        <v/>
      </c>
      <c r="D420"/>
      <c r="G420" s="17"/>
      <c r="J420" s="18"/>
      <c r="K420" s="18"/>
      <c r="L420" s="51"/>
      <c r="M420" s="51"/>
      <c r="N420" s="65"/>
      <c r="O420" s="50"/>
      <c r="P420" s="20" t="str">
        <f>IF(D420="","",VLOOKUP(D420,'Cartes IGN'!$A$1:$D$3233,4,FALSE))</f>
        <v/>
      </c>
      <c r="Q420" s="19"/>
      <c r="R420" s="23" t="str">
        <f>IF(Q420="","",VLOOKUP(Q420,'code nicheur'!$A$1:$B$16,2,FALSE))</f>
        <v/>
      </c>
      <c r="S420" s="20" t="str">
        <f>IF(Q420="","",VLOOKUP(Q420,'code nicheur'!$A$1:$C$16,3,FALSE))</f>
        <v/>
      </c>
      <c r="T420" s="13" t="str">
        <f>IF(D420="","",VLOOKUP(D420,'Cartes IGN'!$A$1:$C$3233,3,FALSE))</f>
        <v/>
      </c>
    </row>
    <row r="421" spans="1:20" ht="15.75">
      <c r="A421" s="14" t="str">
        <f>IF(B421="","",VLOOKUP(B421,Espèces!$A$2:$B$510,2,FALSE))</f>
        <v/>
      </c>
      <c r="B421" s="9"/>
      <c r="C421" s="14" t="str">
        <f>IF(D421="","",VLOOKUP(D421,'Cartes IGN'!$A$1:$B$3233,2,FALSE))</f>
        <v/>
      </c>
      <c r="D421"/>
      <c r="G421" s="17"/>
      <c r="J421" s="18"/>
      <c r="K421" s="18"/>
      <c r="L421" s="51"/>
      <c r="M421" s="51"/>
      <c r="N421" s="65"/>
      <c r="O421" s="50"/>
      <c r="P421" s="20" t="str">
        <f>IF(D421="","",VLOOKUP(D421,'Cartes IGN'!$A$1:$D$3233,4,FALSE))</f>
        <v/>
      </c>
      <c r="Q421" s="19"/>
      <c r="R421" s="23" t="str">
        <f>IF(Q421="","",VLOOKUP(Q421,'code nicheur'!$A$1:$B$16,2,FALSE))</f>
        <v/>
      </c>
      <c r="S421" s="20" t="str">
        <f>IF(Q421="","",VLOOKUP(Q421,'code nicheur'!$A$1:$C$16,3,FALSE))</f>
        <v/>
      </c>
      <c r="T421" s="13" t="str">
        <f>IF(D421="","",VLOOKUP(D421,'Cartes IGN'!$A$1:$C$3233,3,FALSE))</f>
        <v/>
      </c>
    </row>
    <row r="422" spans="1:20" ht="15.75">
      <c r="A422" s="14" t="str">
        <f>IF(B422="","",VLOOKUP(B422,Espèces!$A$2:$B$510,2,FALSE))</f>
        <v/>
      </c>
      <c r="B422" s="9"/>
      <c r="C422" s="14" t="str">
        <f>IF(D422="","",VLOOKUP(D422,'Cartes IGN'!$A$1:$B$3233,2,FALSE))</f>
        <v/>
      </c>
      <c r="D422"/>
      <c r="G422" s="17"/>
      <c r="J422" s="18"/>
      <c r="K422" s="18"/>
      <c r="L422" s="51"/>
      <c r="M422" s="51"/>
      <c r="N422" s="65"/>
      <c r="O422" s="50"/>
      <c r="P422" s="20" t="str">
        <f>IF(D422="","",VLOOKUP(D422,'Cartes IGN'!$A$1:$D$3233,4,FALSE))</f>
        <v/>
      </c>
      <c r="Q422" s="19"/>
      <c r="R422" s="23" t="str">
        <f>IF(Q422="","",VLOOKUP(Q422,'code nicheur'!$A$1:$B$16,2,FALSE))</f>
        <v/>
      </c>
      <c r="S422" s="20" t="str">
        <f>IF(Q422="","",VLOOKUP(Q422,'code nicheur'!$A$1:$C$16,3,FALSE))</f>
        <v/>
      </c>
      <c r="T422" s="13" t="str">
        <f>IF(D422="","",VLOOKUP(D422,'Cartes IGN'!$A$1:$C$3233,3,FALSE))</f>
        <v/>
      </c>
    </row>
    <row r="423" spans="1:20" ht="15.75">
      <c r="A423" s="14" t="str">
        <f>IF(B423="","",VLOOKUP(B423,Espèces!$A$2:$B$510,2,FALSE))</f>
        <v/>
      </c>
      <c r="B423" s="9"/>
      <c r="C423" s="14" t="str">
        <f>IF(D423="","",VLOOKUP(D423,'Cartes IGN'!$A$1:$B$3233,2,FALSE))</f>
        <v/>
      </c>
      <c r="D423"/>
      <c r="G423" s="17"/>
      <c r="J423" s="18"/>
      <c r="K423" s="18"/>
      <c r="L423" s="51"/>
      <c r="M423" s="51"/>
      <c r="N423" s="65"/>
      <c r="O423" s="50"/>
      <c r="P423" s="20" t="str">
        <f>IF(D423="","",VLOOKUP(D423,'Cartes IGN'!$A$1:$D$3233,4,FALSE))</f>
        <v/>
      </c>
      <c r="Q423" s="19"/>
      <c r="R423" s="23" t="str">
        <f>IF(Q423="","",VLOOKUP(Q423,'code nicheur'!$A$1:$B$16,2,FALSE))</f>
        <v/>
      </c>
      <c r="S423" s="20" t="str">
        <f>IF(Q423="","",VLOOKUP(Q423,'code nicheur'!$A$1:$C$16,3,FALSE))</f>
        <v/>
      </c>
      <c r="T423" s="13" t="str">
        <f>IF(D423="","",VLOOKUP(D423,'Cartes IGN'!$A$1:$C$3233,3,FALSE))</f>
        <v/>
      </c>
    </row>
    <row r="424" spans="1:20" ht="15.75">
      <c r="A424" s="14" t="str">
        <f>IF(B424="","",VLOOKUP(B424,Espèces!$A$2:$B$510,2,FALSE))</f>
        <v/>
      </c>
      <c r="B424" s="9"/>
      <c r="C424" s="14" t="str">
        <f>IF(D424="","",VLOOKUP(D424,'Cartes IGN'!$A$1:$B$3233,2,FALSE))</f>
        <v/>
      </c>
      <c r="D424"/>
      <c r="G424" s="17"/>
      <c r="J424" s="18"/>
      <c r="K424" s="18"/>
      <c r="L424" s="51"/>
      <c r="M424" s="51"/>
      <c r="N424" s="65"/>
      <c r="O424" s="50"/>
      <c r="P424" s="20" t="str">
        <f>IF(D424="","",VLOOKUP(D424,'Cartes IGN'!$A$1:$D$3233,4,FALSE))</f>
        <v/>
      </c>
      <c r="Q424" s="19"/>
      <c r="R424" s="23" t="str">
        <f>IF(Q424="","",VLOOKUP(Q424,'code nicheur'!$A$1:$B$16,2,FALSE))</f>
        <v/>
      </c>
      <c r="S424" s="20" t="str">
        <f>IF(Q424="","",VLOOKUP(Q424,'code nicheur'!$A$1:$C$16,3,FALSE))</f>
        <v/>
      </c>
      <c r="T424" s="13" t="str">
        <f>IF(D424="","",VLOOKUP(D424,'Cartes IGN'!$A$1:$C$3233,3,FALSE))</f>
        <v/>
      </c>
    </row>
    <row r="425" spans="1:20" ht="15.75">
      <c r="A425" s="14" t="str">
        <f>IF(B425="","",VLOOKUP(B425,Espèces!$A$2:$B$510,2,FALSE))</f>
        <v/>
      </c>
      <c r="B425" s="9"/>
      <c r="C425" s="14" t="str">
        <f>IF(D425="","",VLOOKUP(D425,'Cartes IGN'!$A$1:$B$3233,2,FALSE))</f>
        <v/>
      </c>
      <c r="D425"/>
      <c r="G425" s="17"/>
      <c r="J425" s="18"/>
      <c r="K425" s="18"/>
      <c r="L425" s="51"/>
      <c r="M425" s="51"/>
      <c r="N425" s="65"/>
      <c r="O425" s="50"/>
      <c r="P425" s="20" t="str">
        <f>IF(D425="","",VLOOKUP(D425,'Cartes IGN'!$A$1:$D$3233,4,FALSE))</f>
        <v/>
      </c>
      <c r="Q425" s="19"/>
      <c r="R425" s="23" t="str">
        <f>IF(Q425="","",VLOOKUP(Q425,'code nicheur'!$A$1:$B$16,2,FALSE))</f>
        <v/>
      </c>
      <c r="S425" s="20" t="str">
        <f>IF(Q425="","",VLOOKUP(Q425,'code nicheur'!$A$1:$C$16,3,FALSE))</f>
        <v/>
      </c>
      <c r="T425" s="13" t="str">
        <f>IF(D425="","",VLOOKUP(D425,'Cartes IGN'!$A$1:$C$3233,3,FALSE))</f>
        <v/>
      </c>
    </row>
    <row r="426" spans="1:20" ht="15.75">
      <c r="A426" s="14" t="str">
        <f>IF(B426="","",VLOOKUP(B426,Espèces!$A$2:$B$510,2,FALSE))</f>
        <v/>
      </c>
      <c r="B426" s="9"/>
      <c r="C426" s="14" t="str">
        <f>IF(D426="","",VLOOKUP(D426,'Cartes IGN'!$A$1:$B$3233,2,FALSE))</f>
        <v/>
      </c>
      <c r="D426"/>
      <c r="G426" s="17"/>
      <c r="J426" s="18"/>
      <c r="K426" s="18"/>
      <c r="L426" s="51"/>
      <c r="M426" s="51"/>
      <c r="N426" s="65"/>
      <c r="O426" s="50"/>
      <c r="P426" s="20" t="str">
        <f>IF(D426="","",VLOOKUP(D426,'Cartes IGN'!$A$1:$D$3233,4,FALSE))</f>
        <v/>
      </c>
      <c r="Q426" s="19"/>
      <c r="R426" s="23" t="str">
        <f>IF(Q426="","",VLOOKUP(Q426,'code nicheur'!$A$1:$B$16,2,FALSE))</f>
        <v/>
      </c>
      <c r="S426" s="20" t="str">
        <f>IF(Q426="","",VLOOKUP(Q426,'code nicheur'!$A$1:$C$16,3,FALSE))</f>
        <v/>
      </c>
      <c r="T426" s="13" t="str">
        <f>IF(D426="","",VLOOKUP(D426,'Cartes IGN'!$A$1:$C$3233,3,FALSE))</f>
        <v/>
      </c>
    </row>
    <row r="427" spans="1:20" ht="15.75">
      <c r="A427" s="14" t="str">
        <f>IF(B427="","",VLOOKUP(B427,Espèces!$A$2:$B$510,2,FALSE))</f>
        <v/>
      </c>
      <c r="B427" s="9"/>
      <c r="C427" s="14" t="str">
        <f>IF(D427="","",VLOOKUP(D427,'Cartes IGN'!$A$1:$B$3233,2,FALSE))</f>
        <v/>
      </c>
      <c r="D427"/>
      <c r="G427" s="17"/>
      <c r="J427" s="18"/>
      <c r="K427" s="18"/>
      <c r="L427" s="51"/>
      <c r="M427" s="51"/>
      <c r="N427" s="65"/>
      <c r="O427" s="50"/>
      <c r="P427" s="20" t="str">
        <f>IF(D427="","",VLOOKUP(D427,'Cartes IGN'!$A$1:$D$3233,4,FALSE))</f>
        <v/>
      </c>
      <c r="Q427" s="19"/>
      <c r="R427" s="23" t="str">
        <f>IF(Q427="","",VLOOKUP(Q427,'code nicheur'!$A$1:$B$16,2,FALSE))</f>
        <v/>
      </c>
      <c r="S427" s="20" t="str">
        <f>IF(Q427="","",VLOOKUP(Q427,'code nicheur'!$A$1:$C$16,3,FALSE))</f>
        <v/>
      </c>
      <c r="T427" s="13" t="str">
        <f>IF(D427="","",VLOOKUP(D427,'Cartes IGN'!$A$1:$C$3233,3,FALSE))</f>
        <v/>
      </c>
    </row>
    <row r="428" spans="1:20" ht="15.75">
      <c r="A428" s="14" t="str">
        <f>IF(B428="","",VLOOKUP(B428,Espèces!$A$2:$B$510,2,FALSE))</f>
        <v/>
      </c>
      <c r="B428" s="9"/>
      <c r="C428" s="14" t="str">
        <f>IF(D428="","",VLOOKUP(D428,'Cartes IGN'!$A$1:$B$3233,2,FALSE))</f>
        <v/>
      </c>
      <c r="D428"/>
      <c r="G428" s="17"/>
      <c r="J428" s="18"/>
      <c r="K428" s="18"/>
      <c r="L428" s="51"/>
      <c r="M428" s="51"/>
      <c r="N428" s="65"/>
      <c r="O428" s="50"/>
      <c r="P428" s="20" t="str">
        <f>IF(D428="","",VLOOKUP(D428,'Cartes IGN'!$A$1:$D$3233,4,FALSE))</f>
        <v/>
      </c>
      <c r="Q428" s="19"/>
      <c r="R428" s="23" t="str">
        <f>IF(Q428="","",VLOOKUP(Q428,'code nicheur'!$A$1:$B$16,2,FALSE))</f>
        <v/>
      </c>
      <c r="S428" s="20" t="str">
        <f>IF(Q428="","",VLOOKUP(Q428,'code nicheur'!$A$1:$C$16,3,FALSE))</f>
        <v/>
      </c>
      <c r="T428" s="13" t="str">
        <f>IF(D428="","",VLOOKUP(D428,'Cartes IGN'!$A$1:$C$3233,3,FALSE))</f>
        <v/>
      </c>
    </row>
    <row r="429" spans="1:20" ht="15.75">
      <c r="A429" s="14" t="str">
        <f>IF(B429="","",VLOOKUP(B429,Espèces!$A$2:$B$510,2,FALSE))</f>
        <v/>
      </c>
      <c r="B429" s="9"/>
      <c r="C429" s="14" t="str">
        <f>IF(D429="","",VLOOKUP(D429,'Cartes IGN'!$A$1:$B$3233,2,FALSE))</f>
        <v/>
      </c>
      <c r="D429"/>
      <c r="G429" s="17"/>
      <c r="J429" s="18"/>
      <c r="K429" s="18"/>
      <c r="L429" s="51"/>
      <c r="M429" s="51"/>
      <c r="N429" s="65"/>
      <c r="O429" s="50"/>
      <c r="P429" s="20" t="str">
        <f>IF(D429="","",VLOOKUP(D429,'Cartes IGN'!$A$1:$D$3233,4,FALSE))</f>
        <v/>
      </c>
      <c r="Q429" s="19"/>
      <c r="R429" s="23" t="str">
        <f>IF(Q429="","",VLOOKUP(Q429,'code nicheur'!$A$1:$B$16,2,FALSE))</f>
        <v/>
      </c>
      <c r="S429" s="20" t="str">
        <f>IF(Q429="","",VLOOKUP(Q429,'code nicheur'!$A$1:$C$16,3,FALSE))</f>
        <v/>
      </c>
      <c r="T429" s="13" t="str">
        <f>IF(D429="","",VLOOKUP(D429,'Cartes IGN'!$A$1:$C$3233,3,FALSE))</f>
        <v/>
      </c>
    </row>
    <row r="430" spans="1:20" ht="15.75">
      <c r="A430" s="14" t="str">
        <f>IF(B430="","",VLOOKUP(B430,Espèces!$A$2:$B$510,2,FALSE))</f>
        <v/>
      </c>
      <c r="B430" s="9"/>
      <c r="C430" s="14" t="str">
        <f>IF(D430="","",VLOOKUP(D430,'Cartes IGN'!$A$1:$B$3233,2,FALSE))</f>
        <v/>
      </c>
      <c r="D430"/>
      <c r="G430" s="17"/>
      <c r="J430" s="18"/>
      <c r="K430" s="18"/>
      <c r="L430" s="51"/>
      <c r="M430" s="51"/>
      <c r="N430" s="65"/>
      <c r="O430" s="50"/>
      <c r="P430" s="20" t="str">
        <f>IF(D430="","",VLOOKUP(D430,'Cartes IGN'!$A$1:$D$3233,4,FALSE))</f>
        <v/>
      </c>
      <c r="Q430" s="19"/>
      <c r="R430" s="23" t="str">
        <f>IF(Q430="","",VLOOKUP(Q430,'code nicheur'!$A$1:$B$16,2,FALSE))</f>
        <v/>
      </c>
      <c r="S430" s="20" t="str">
        <f>IF(Q430="","",VLOOKUP(Q430,'code nicheur'!$A$1:$C$16,3,FALSE))</f>
        <v/>
      </c>
      <c r="T430" s="13" t="str">
        <f>IF(D430="","",VLOOKUP(D430,'Cartes IGN'!$A$1:$C$3233,3,FALSE))</f>
        <v/>
      </c>
    </row>
    <row r="431" spans="1:20" ht="15.75">
      <c r="A431" s="14" t="str">
        <f>IF(B431="","",VLOOKUP(B431,Espèces!$A$2:$B$510,2,FALSE))</f>
        <v/>
      </c>
      <c r="B431" s="9"/>
      <c r="C431" s="14" t="str">
        <f>IF(D431="","",VLOOKUP(D431,'Cartes IGN'!$A$1:$B$3233,2,FALSE))</f>
        <v/>
      </c>
      <c r="D431"/>
      <c r="G431" s="17"/>
      <c r="J431" s="18"/>
      <c r="K431" s="18"/>
      <c r="L431" s="51"/>
      <c r="M431" s="51"/>
      <c r="N431" s="65"/>
      <c r="O431" s="50"/>
      <c r="P431" s="20" t="str">
        <f>IF(D431="","",VLOOKUP(D431,'Cartes IGN'!$A$1:$D$3233,4,FALSE))</f>
        <v/>
      </c>
      <c r="Q431" s="19"/>
      <c r="R431" s="23" t="str">
        <f>IF(Q431="","",VLOOKUP(Q431,'code nicheur'!$A$1:$B$16,2,FALSE))</f>
        <v/>
      </c>
      <c r="S431" s="20" t="str">
        <f>IF(Q431="","",VLOOKUP(Q431,'code nicheur'!$A$1:$C$16,3,FALSE))</f>
        <v/>
      </c>
      <c r="T431" s="13" t="str">
        <f>IF(D431="","",VLOOKUP(D431,'Cartes IGN'!$A$1:$C$3233,3,FALSE))</f>
        <v/>
      </c>
    </row>
    <row r="432" spans="1:20" ht="15.75">
      <c r="A432" s="14" t="str">
        <f>IF(B432="","",VLOOKUP(B432,Espèces!$A$2:$B$510,2,FALSE))</f>
        <v/>
      </c>
      <c r="B432" s="9"/>
      <c r="C432" s="14" t="str">
        <f>IF(D432="","",VLOOKUP(D432,'Cartes IGN'!$A$1:$B$3233,2,FALSE))</f>
        <v/>
      </c>
      <c r="D432"/>
      <c r="G432" s="17"/>
      <c r="J432" s="18"/>
      <c r="K432" s="18"/>
      <c r="L432" s="51"/>
      <c r="M432" s="51"/>
      <c r="N432" s="65"/>
      <c r="O432" s="50"/>
      <c r="P432" s="20" t="str">
        <f>IF(D432="","",VLOOKUP(D432,'Cartes IGN'!$A$1:$D$3233,4,FALSE))</f>
        <v/>
      </c>
      <c r="Q432" s="19"/>
      <c r="R432" s="23" t="str">
        <f>IF(Q432="","",VLOOKUP(Q432,'code nicheur'!$A$1:$B$16,2,FALSE))</f>
        <v/>
      </c>
      <c r="S432" s="20" t="str">
        <f>IF(Q432="","",VLOOKUP(Q432,'code nicheur'!$A$1:$C$16,3,FALSE))</f>
        <v/>
      </c>
      <c r="T432" s="13" t="str">
        <f>IF(D432="","",VLOOKUP(D432,'Cartes IGN'!$A$1:$C$3233,3,FALSE))</f>
        <v/>
      </c>
    </row>
    <row r="433" spans="1:20" ht="15.75">
      <c r="A433" s="14" t="str">
        <f>IF(B433="","",VLOOKUP(B433,Espèces!$A$2:$B$510,2,FALSE))</f>
        <v/>
      </c>
      <c r="B433" s="9"/>
      <c r="C433" s="14" t="str">
        <f>IF(D433="","",VLOOKUP(D433,'Cartes IGN'!$A$1:$B$3233,2,FALSE))</f>
        <v/>
      </c>
      <c r="D433"/>
      <c r="G433" s="17"/>
      <c r="J433" s="18"/>
      <c r="K433" s="18"/>
      <c r="L433" s="51"/>
      <c r="M433" s="51"/>
      <c r="N433" s="65"/>
      <c r="O433" s="50"/>
      <c r="P433" s="20" t="str">
        <f>IF(D433="","",VLOOKUP(D433,'Cartes IGN'!$A$1:$D$3233,4,FALSE))</f>
        <v/>
      </c>
      <c r="Q433" s="19"/>
      <c r="R433" s="23" t="str">
        <f>IF(Q433="","",VLOOKUP(Q433,'code nicheur'!$A$1:$B$16,2,FALSE))</f>
        <v/>
      </c>
      <c r="S433" s="20" t="str">
        <f>IF(Q433="","",VLOOKUP(Q433,'code nicheur'!$A$1:$C$16,3,FALSE))</f>
        <v/>
      </c>
      <c r="T433" s="13" t="str">
        <f>IF(D433="","",VLOOKUP(D433,'Cartes IGN'!$A$1:$C$3233,3,FALSE))</f>
        <v/>
      </c>
    </row>
    <row r="434" spans="1:20" ht="15.75">
      <c r="A434" s="14" t="str">
        <f>IF(B434="","",VLOOKUP(B434,Espèces!$A$2:$B$510,2,FALSE))</f>
        <v/>
      </c>
      <c r="B434" s="9"/>
      <c r="C434" s="14" t="str">
        <f>IF(D434="","",VLOOKUP(D434,'Cartes IGN'!$A$1:$B$3233,2,FALSE))</f>
        <v/>
      </c>
      <c r="D434"/>
      <c r="G434" s="17"/>
      <c r="J434" s="18"/>
      <c r="K434" s="18"/>
      <c r="L434" s="51"/>
      <c r="M434" s="51"/>
      <c r="N434" s="65"/>
      <c r="O434" s="50"/>
      <c r="P434" s="20" t="str">
        <f>IF(D434="","",VLOOKUP(D434,'Cartes IGN'!$A$1:$D$3233,4,FALSE))</f>
        <v/>
      </c>
      <c r="Q434" s="19"/>
      <c r="R434" s="23" t="str">
        <f>IF(Q434="","",VLOOKUP(Q434,'code nicheur'!$A$1:$B$16,2,FALSE))</f>
        <v/>
      </c>
      <c r="S434" s="20" t="str">
        <f>IF(Q434="","",VLOOKUP(Q434,'code nicheur'!$A$1:$C$16,3,FALSE))</f>
        <v/>
      </c>
      <c r="T434" s="13" t="str">
        <f>IF(D434="","",VLOOKUP(D434,'Cartes IGN'!$A$1:$C$3233,3,FALSE))</f>
        <v/>
      </c>
    </row>
    <row r="435" spans="1:20" ht="15.75">
      <c r="A435" s="14" t="str">
        <f>IF(B435="","",VLOOKUP(B435,Espèces!$A$2:$B$510,2,FALSE))</f>
        <v/>
      </c>
      <c r="B435" s="9"/>
      <c r="C435" s="14" t="str">
        <f>IF(D435="","",VLOOKUP(D435,'Cartes IGN'!$A$1:$B$3233,2,FALSE))</f>
        <v/>
      </c>
      <c r="D435"/>
      <c r="G435" s="17"/>
      <c r="J435" s="18"/>
      <c r="K435" s="18"/>
      <c r="L435" s="51"/>
      <c r="M435" s="51"/>
      <c r="N435" s="65"/>
      <c r="O435" s="50"/>
      <c r="P435" s="20" t="str">
        <f>IF(D435="","",VLOOKUP(D435,'Cartes IGN'!$A$1:$D$3233,4,FALSE))</f>
        <v/>
      </c>
      <c r="Q435" s="19"/>
      <c r="R435" s="23" t="str">
        <f>IF(Q435="","",VLOOKUP(Q435,'code nicheur'!$A$1:$B$16,2,FALSE))</f>
        <v/>
      </c>
      <c r="S435" s="20" t="str">
        <f>IF(Q435="","",VLOOKUP(Q435,'code nicheur'!$A$1:$C$16,3,FALSE))</f>
        <v/>
      </c>
      <c r="T435" s="13" t="str">
        <f>IF(D435="","",VLOOKUP(D435,'Cartes IGN'!$A$1:$C$3233,3,FALSE))</f>
        <v/>
      </c>
    </row>
    <row r="436" spans="1:20" ht="15.75">
      <c r="A436" s="14" t="str">
        <f>IF(B436="","",VLOOKUP(B436,Espèces!$A$2:$B$510,2,FALSE))</f>
        <v/>
      </c>
      <c r="B436" s="9"/>
      <c r="C436" s="14" t="str">
        <f>IF(D436="","",VLOOKUP(D436,'Cartes IGN'!$A$1:$B$3233,2,FALSE))</f>
        <v/>
      </c>
      <c r="D436"/>
      <c r="G436" s="17"/>
      <c r="J436" s="18"/>
      <c r="K436" s="18"/>
      <c r="L436" s="51"/>
      <c r="M436" s="51"/>
      <c r="N436" s="65"/>
      <c r="O436" s="50"/>
      <c r="P436" s="20" t="str">
        <f>IF(D436="","",VLOOKUP(D436,'Cartes IGN'!$A$1:$D$3233,4,FALSE))</f>
        <v/>
      </c>
      <c r="Q436" s="19"/>
      <c r="R436" s="23" t="str">
        <f>IF(Q436="","",VLOOKUP(Q436,'code nicheur'!$A$1:$B$16,2,FALSE))</f>
        <v/>
      </c>
      <c r="S436" s="20" t="str">
        <f>IF(Q436="","",VLOOKUP(Q436,'code nicheur'!$A$1:$C$16,3,FALSE))</f>
        <v/>
      </c>
      <c r="T436" s="13" t="str">
        <f>IF(D436="","",VLOOKUP(D436,'Cartes IGN'!$A$1:$C$3233,3,FALSE))</f>
        <v/>
      </c>
    </row>
    <row r="437" spans="1:20" ht="15.75">
      <c r="A437" s="14" t="str">
        <f>IF(B437="","",VLOOKUP(B437,Espèces!$A$2:$B$510,2,FALSE))</f>
        <v/>
      </c>
      <c r="B437" s="9"/>
      <c r="C437" s="14" t="str">
        <f>IF(D437="","",VLOOKUP(D437,'Cartes IGN'!$A$1:$B$3233,2,FALSE))</f>
        <v/>
      </c>
      <c r="D437"/>
      <c r="G437" s="17"/>
      <c r="J437" s="18"/>
      <c r="K437" s="18"/>
      <c r="L437" s="51"/>
      <c r="M437" s="51"/>
      <c r="N437" s="65"/>
      <c r="O437" s="50"/>
      <c r="P437" s="20" t="str">
        <f>IF(D437="","",VLOOKUP(D437,'Cartes IGN'!$A$1:$D$3233,4,FALSE))</f>
        <v/>
      </c>
      <c r="Q437" s="19"/>
      <c r="R437" s="23" t="str">
        <f>IF(Q437="","",VLOOKUP(Q437,'code nicheur'!$A$1:$B$16,2,FALSE))</f>
        <v/>
      </c>
      <c r="S437" s="20" t="str">
        <f>IF(Q437="","",VLOOKUP(Q437,'code nicheur'!$A$1:$C$16,3,FALSE))</f>
        <v/>
      </c>
      <c r="T437" s="13" t="str">
        <f>IF(D437="","",VLOOKUP(D437,'Cartes IGN'!$A$1:$C$3233,3,FALSE))</f>
        <v/>
      </c>
    </row>
    <row r="438" spans="1:20" ht="15.75">
      <c r="A438" s="14" t="str">
        <f>IF(B438="","",VLOOKUP(B438,Espèces!$A$2:$B$510,2,FALSE))</f>
        <v/>
      </c>
      <c r="B438" s="9"/>
      <c r="C438" s="14" t="str">
        <f>IF(D438="","",VLOOKUP(D438,'Cartes IGN'!$A$1:$B$3233,2,FALSE))</f>
        <v/>
      </c>
      <c r="D438"/>
      <c r="G438" s="17"/>
      <c r="J438" s="18"/>
      <c r="K438" s="18"/>
      <c r="L438" s="51"/>
      <c r="M438" s="51"/>
      <c r="N438" s="65"/>
      <c r="O438" s="50"/>
      <c r="P438" s="20" t="str">
        <f>IF(D438="","",VLOOKUP(D438,'Cartes IGN'!$A$1:$D$3233,4,FALSE))</f>
        <v/>
      </c>
      <c r="Q438" s="19"/>
      <c r="R438" s="23" t="str">
        <f>IF(Q438="","",VLOOKUP(Q438,'code nicheur'!$A$1:$B$16,2,FALSE))</f>
        <v/>
      </c>
      <c r="S438" s="20" t="str">
        <f>IF(Q438="","",VLOOKUP(Q438,'code nicheur'!$A$1:$C$16,3,FALSE))</f>
        <v/>
      </c>
      <c r="T438" s="13" t="str">
        <f>IF(D438="","",VLOOKUP(D438,'Cartes IGN'!$A$1:$C$3233,3,FALSE))</f>
        <v/>
      </c>
    </row>
    <row r="439" spans="1:20" ht="15.75">
      <c r="A439" s="14" t="str">
        <f>IF(B439="","",VLOOKUP(B439,Espèces!$A$2:$B$510,2,FALSE))</f>
        <v/>
      </c>
      <c r="B439" s="9"/>
      <c r="C439" s="14" t="str">
        <f>IF(D439="","",VLOOKUP(D439,'Cartes IGN'!$A$1:$B$3233,2,FALSE))</f>
        <v/>
      </c>
      <c r="D439"/>
      <c r="G439" s="17"/>
      <c r="J439" s="18"/>
      <c r="K439" s="18"/>
      <c r="L439" s="51"/>
      <c r="M439" s="51"/>
      <c r="N439" s="65"/>
      <c r="O439" s="50"/>
      <c r="P439" s="20" t="str">
        <f>IF(D439="","",VLOOKUP(D439,'Cartes IGN'!$A$1:$D$3233,4,FALSE))</f>
        <v/>
      </c>
      <c r="Q439" s="19"/>
      <c r="R439" s="23" t="str">
        <f>IF(Q439="","",VLOOKUP(Q439,'code nicheur'!$A$1:$B$16,2,FALSE))</f>
        <v/>
      </c>
      <c r="S439" s="20" t="str">
        <f>IF(Q439="","",VLOOKUP(Q439,'code nicheur'!$A$1:$C$16,3,FALSE))</f>
        <v/>
      </c>
      <c r="T439" s="13" t="str">
        <f>IF(D439="","",VLOOKUP(D439,'Cartes IGN'!$A$1:$C$3233,3,FALSE))</f>
        <v/>
      </c>
    </row>
    <row r="440" spans="1:20" ht="15.75">
      <c r="A440" s="14" t="str">
        <f>IF(B440="","",VLOOKUP(B440,Espèces!$A$2:$B$510,2,FALSE))</f>
        <v/>
      </c>
      <c r="B440" s="9"/>
      <c r="C440" s="14" t="str">
        <f>IF(D440="","",VLOOKUP(D440,'Cartes IGN'!$A$1:$B$3233,2,FALSE))</f>
        <v/>
      </c>
      <c r="D440"/>
      <c r="G440" s="17"/>
      <c r="J440" s="18"/>
      <c r="K440" s="18"/>
      <c r="L440" s="51"/>
      <c r="M440" s="51"/>
      <c r="N440" s="65"/>
      <c r="O440" s="50"/>
      <c r="P440" s="20" t="str">
        <f>IF(D440="","",VLOOKUP(D440,'Cartes IGN'!$A$1:$D$3233,4,FALSE))</f>
        <v/>
      </c>
      <c r="Q440" s="19"/>
      <c r="R440" s="23" t="str">
        <f>IF(Q440="","",VLOOKUP(Q440,'code nicheur'!$A$1:$B$16,2,FALSE))</f>
        <v/>
      </c>
      <c r="S440" s="20" t="str">
        <f>IF(Q440="","",VLOOKUP(Q440,'code nicheur'!$A$1:$C$16,3,FALSE))</f>
        <v/>
      </c>
      <c r="T440" s="13" t="str">
        <f>IF(D440="","",VLOOKUP(D440,'Cartes IGN'!$A$1:$C$3233,3,FALSE))</f>
        <v/>
      </c>
    </row>
    <row r="441" spans="1:20" ht="15.75">
      <c r="A441" s="14" t="str">
        <f>IF(B441="","",VLOOKUP(B441,Espèces!$A$2:$B$510,2,FALSE))</f>
        <v/>
      </c>
      <c r="B441" s="9"/>
      <c r="C441" s="14" t="str">
        <f>IF(D441="","",VLOOKUP(D441,'Cartes IGN'!$A$1:$B$3233,2,FALSE))</f>
        <v/>
      </c>
      <c r="D441"/>
      <c r="G441" s="17"/>
      <c r="J441" s="18"/>
      <c r="K441" s="18"/>
      <c r="L441" s="51"/>
      <c r="M441" s="51"/>
      <c r="N441" s="65"/>
      <c r="O441" s="50"/>
      <c r="P441" s="20" t="str">
        <f>IF(D441="","",VLOOKUP(D441,'Cartes IGN'!$A$1:$D$3233,4,FALSE))</f>
        <v/>
      </c>
      <c r="Q441" s="19"/>
      <c r="R441" s="23" t="str">
        <f>IF(Q441="","",VLOOKUP(Q441,'code nicheur'!$A$1:$B$16,2,FALSE))</f>
        <v/>
      </c>
      <c r="S441" s="20" t="str">
        <f>IF(Q441="","",VLOOKUP(Q441,'code nicheur'!$A$1:$C$16,3,FALSE))</f>
        <v/>
      </c>
      <c r="T441" s="13" t="str">
        <f>IF(D441="","",VLOOKUP(D441,'Cartes IGN'!$A$1:$C$3233,3,FALSE))</f>
        <v/>
      </c>
    </row>
    <row r="442" spans="1:20" ht="15.75">
      <c r="A442" s="14" t="str">
        <f>IF(B442="","",VLOOKUP(B442,Espèces!$A$2:$B$510,2,FALSE))</f>
        <v/>
      </c>
      <c r="B442" s="9"/>
      <c r="C442" s="14" t="str">
        <f>IF(D442="","",VLOOKUP(D442,'Cartes IGN'!$A$1:$B$3233,2,FALSE))</f>
        <v/>
      </c>
      <c r="D442"/>
      <c r="G442" s="17"/>
      <c r="J442" s="18"/>
      <c r="K442" s="18"/>
      <c r="L442" s="51"/>
      <c r="M442" s="51"/>
      <c r="N442" s="65"/>
      <c r="O442" s="50"/>
      <c r="P442" s="20" t="str">
        <f>IF(D442="","",VLOOKUP(D442,'Cartes IGN'!$A$1:$D$3233,4,FALSE))</f>
        <v/>
      </c>
      <c r="Q442" s="19"/>
      <c r="R442" s="23" t="str">
        <f>IF(Q442="","",VLOOKUP(Q442,'code nicheur'!$A$1:$B$16,2,FALSE))</f>
        <v/>
      </c>
      <c r="S442" s="20" t="str">
        <f>IF(Q442="","",VLOOKUP(Q442,'code nicheur'!$A$1:$C$16,3,FALSE))</f>
        <v/>
      </c>
      <c r="T442" s="13" t="str">
        <f>IF(D442="","",VLOOKUP(D442,'Cartes IGN'!$A$1:$C$3233,3,FALSE))</f>
        <v/>
      </c>
    </row>
    <row r="443" spans="1:20" ht="15.75">
      <c r="A443" s="14" t="str">
        <f>IF(B443="","",VLOOKUP(B443,Espèces!$A$2:$B$510,2,FALSE))</f>
        <v/>
      </c>
      <c r="B443" s="9"/>
      <c r="C443" s="14" t="str">
        <f>IF(D443="","",VLOOKUP(D443,'Cartes IGN'!$A$1:$B$3233,2,FALSE))</f>
        <v/>
      </c>
      <c r="D443"/>
      <c r="G443" s="17"/>
      <c r="J443" s="18"/>
      <c r="K443" s="18"/>
      <c r="L443" s="51"/>
      <c r="M443" s="51"/>
      <c r="N443" s="65"/>
      <c r="O443" s="50"/>
      <c r="P443" s="20" t="str">
        <f>IF(D443="","",VLOOKUP(D443,'Cartes IGN'!$A$1:$D$3233,4,FALSE))</f>
        <v/>
      </c>
      <c r="Q443" s="19"/>
      <c r="R443" s="23" t="str">
        <f>IF(Q443="","",VLOOKUP(Q443,'code nicheur'!$A$1:$B$16,2,FALSE))</f>
        <v/>
      </c>
      <c r="S443" s="20" t="str">
        <f>IF(Q443="","",VLOOKUP(Q443,'code nicheur'!$A$1:$C$16,3,FALSE))</f>
        <v/>
      </c>
      <c r="T443" s="13" t="str">
        <f>IF(D443="","",VLOOKUP(D443,'Cartes IGN'!$A$1:$C$3233,3,FALSE))</f>
        <v/>
      </c>
    </row>
    <row r="444" spans="1:20" ht="15.75">
      <c r="A444" s="14" t="str">
        <f>IF(B444="","",VLOOKUP(B444,Espèces!$A$2:$B$510,2,FALSE))</f>
        <v/>
      </c>
      <c r="B444" s="9"/>
      <c r="C444" s="14" t="str">
        <f>IF(D444="","",VLOOKUP(D444,'Cartes IGN'!$A$1:$B$3233,2,FALSE))</f>
        <v/>
      </c>
      <c r="D444"/>
      <c r="G444" s="17"/>
      <c r="J444" s="18"/>
      <c r="K444" s="18"/>
      <c r="L444" s="51"/>
      <c r="M444" s="51"/>
      <c r="N444" s="65"/>
      <c r="O444" s="50"/>
      <c r="P444" s="20" t="str">
        <f>IF(D444="","",VLOOKUP(D444,'Cartes IGN'!$A$1:$D$3233,4,FALSE))</f>
        <v/>
      </c>
      <c r="Q444" s="19"/>
      <c r="R444" s="23" t="str">
        <f>IF(Q444="","",VLOOKUP(Q444,'code nicheur'!$A$1:$B$16,2,FALSE))</f>
        <v/>
      </c>
      <c r="S444" s="20" t="str">
        <f>IF(Q444="","",VLOOKUP(Q444,'code nicheur'!$A$1:$C$16,3,FALSE))</f>
        <v/>
      </c>
      <c r="T444" s="13" t="str">
        <f>IF(D444="","",VLOOKUP(D444,'Cartes IGN'!$A$1:$C$3233,3,FALSE))</f>
        <v/>
      </c>
    </row>
    <row r="445" spans="1:20" ht="15.75">
      <c r="A445" s="14" t="str">
        <f>IF(B445="","",VLOOKUP(B445,Espèces!$A$2:$B$510,2,FALSE))</f>
        <v/>
      </c>
      <c r="B445" s="9"/>
      <c r="C445" s="14" t="str">
        <f>IF(D445="","",VLOOKUP(D445,'Cartes IGN'!$A$1:$B$3233,2,FALSE))</f>
        <v/>
      </c>
      <c r="D445"/>
      <c r="G445" s="17"/>
      <c r="J445" s="18"/>
      <c r="K445" s="18"/>
      <c r="L445" s="51"/>
      <c r="M445" s="51"/>
      <c r="N445" s="65"/>
      <c r="O445" s="50"/>
      <c r="P445" s="20" t="str">
        <f>IF(D445="","",VLOOKUP(D445,'Cartes IGN'!$A$1:$D$3233,4,FALSE))</f>
        <v/>
      </c>
      <c r="Q445" s="19"/>
      <c r="R445" s="23" t="str">
        <f>IF(Q445="","",VLOOKUP(Q445,'code nicheur'!$A$1:$B$16,2,FALSE))</f>
        <v/>
      </c>
      <c r="S445" s="20" t="str">
        <f>IF(Q445="","",VLOOKUP(Q445,'code nicheur'!$A$1:$C$16,3,FALSE))</f>
        <v/>
      </c>
      <c r="T445" s="13" t="str">
        <f>IF(D445="","",VLOOKUP(D445,'Cartes IGN'!$A$1:$C$3233,3,FALSE))</f>
        <v/>
      </c>
    </row>
    <row r="446" spans="1:20" ht="15.75">
      <c r="A446" s="14" t="str">
        <f>IF(B446="","",VLOOKUP(B446,Espèces!$A$2:$B$510,2,FALSE))</f>
        <v/>
      </c>
      <c r="B446" s="9"/>
      <c r="C446" s="14" t="str">
        <f>IF(D446="","",VLOOKUP(D446,'Cartes IGN'!$A$1:$B$3233,2,FALSE))</f>
        <v/>
      </c>
      <c r="D446"/>
      <c r="G446" s="17"/>
      <c r="J446" s="18"/>
      <c r="K446" s="18"/>
      <c r="L446" s="51"/>
      <c r="M446" s="51"/>
      <c r="N446" s="65"/>
      <c r="O446" s="50"/>
      <c r="P446" s="20" t="str">
        <f>IF(D446="","",VLOOKUP(D446,'Cartes IGN'!$A$1:$D$3233,4,FALSE))</f>
        <v/>
      </c>
      <c r="Q446" s="19"/>
      <c r="R446" s="23" t="str">
        <f>IF(Q446="","",VLOOKUP(Q446,'code nicheur'!$A$1:$B$16,2,FALSE))</f>
        <v/>
      </c>
      <c r="S446" s="20" t="str">
        <f>IF(Q446="","",VLOOKUP(Q446,'code nicheur'!$A$1:$C$16,3,FALSE))</f>
        <v/>
      </c>
      <c r="T446" s="13" t="str">
        <f>IF(D446="","",VLOOKUP(D446,'Cartes IGN'!$A$1:$C$3233,3,FALSE))</f>
        <v/>
      </c>
    </row>
    <row r="447" spans="1:20" ht="15.75">
      <c r="A447" s="14" t="str">
        <f>IF(B447="","",VLOOKUP(B447,Espèces!$A$2:$B$510,2,FALSE))</f>
        <v/>
      </c>
      <c r="B447" s="9"/>
      <c r="C447" s="14" t="str">
        <f>IF(D447="","",VLOOKUP(D447,'Cartes IGN'!$A$1:$B$3233,2,FALSE))</f>
        <v/>
      </c>
      <c r="D447"/>
      <c r="G447" s="17"/>
      <c r="J447" s="18"/>
      <c r="K447" s="18"/>
      <c r="L447" s="51"/>
      <c r="M447" s="51"/>
      <c r="N447" s="65"/>
      <c r="O447" s="50"/>
      <c r="P447" s="20" t="str">
        <f>IF(D447="","",VLOOKUP(D447,'Cartes IGN'!$A$1:$D$3233,4,FALSE))</f>
        <v/>
      </c>
      <c r="Q447" s="19"/>
      <c r="R447" s="23" t="str">
        <f>IF(Q447="","",VLOOKUP(Q447,'code nicheur'!$A$1:$B$16,2,FALSE))</f>
        <v/>
      </c>
      <c r="S447" s="20" t="str">
        <f>IF(Q447="","",VLOOKUP(Q447,'code nicheur'!$A$1:$C$16,3,FALSE))</f>
        <v/>
      </c>
      <c r="T447" s="13" t="str">
        <f>IF(D447="","",VLOOKUP(D447,'Cartes IGN'!$A$1:$C$3233,3,FALSE))</f>
        <v/>
      </c>
    </row>
    <row r="448" spans="1:20" ht="15.75">
      <c r="A448" s="14" t="str">
        <f>IF(B448="","",VLOOKUP(B448,Espèces!$A$2:$B$510,2,FALSE))</f>
        <v/>
      </c>
      <c r="B448" s="9"/>
      <c r="C448" s="14" t="str">
        <f>IF(D448="","",VLOOKUP(D448,'Cartes IGN'!$A$1:$B$3233,2,FALSE))</f>
        <v/>
      </c>
      <c r="D448"/>
      <c r="G448" s="17"/>
      <c r="J448" s="18"/>
      <c r="K448" s="18"/>
      <c r="L448" s="51"/>
      <c r="M448" s="51"/>
      <c r="N448" s="65"/>
      <c r="O448" s="50"/>
      <c r="P448" s="20" t="str">
        <f>IF(D448="","",VLOOKUP(D448,'Cartes IGN'!$A$1:$D$3233,4,FALSE))</f>
        <v/>
      </c>
      <c r="Q448" s="19"/>
      <c r="R448" s="23" t="str">
        <f>IF(Q448="","",VLOOKUP(Q448,'code nicheur'!$A$1:$B$16,2,FALSE))</f>
        <v/>
      </c>
      <c r="S448" s="20" t="str">
        <f>IF(Q448="","",VLOOKUP(Q448,'code nicheur'!$A$1:$C$16,3,FALSE))</f>
        <v/>
      </c>
      <c r="T448" s="13" t="str">
        <f>IF(D448="","",VLOOKUP(D448,'Cartes IGN'!$A$1:$C$3233,3,FALSE))</f>
        <v/>
      </c>
    </row>
    <row r="449" spans="1:20" ht="15.75">
      <c r="A449" s="14" t="str">
        <f>IF(B449="","",VLOOKUP(B449,Espèces!$A$2:$B$510,2,FALSE))</f>
        <v/>
      </c>
      <c r="B449" s="9"/>
      <c r="C449" s="14" t="str">
        <f>IF(D449="","",VLOOKUP(D449,'Cartes IGN'!$A$1:$B$3233,2,FALSE))</f>
        <v/>
      </c>
      <c r="D449"/>
      <c r="G449" s="17"/>
      <c r="J449" s="18"/>
      <c r="K449" s="18"/>
      <c r="L449" s="51"/>
      <c r="M449" s="51"/>
      <c r="N449" s="65"/>
      <c r="O449" s="50"/>
      <c r="P449" s="20" t="str">
        <f>IF(D449="","",VLOOKUP(D449,'Cartes IGN'!$A$1:$D$3233,4,FALSE))</f>
        <v/>
      </c>
      <c r="Q449" s="19"/>
      <c r="R449" s="23" t="str">
        <f>IF(Q449="","",VLOOKUP(Q449,'code nicheur'!$A$1:$B$16,2,FALSE))</f>
        <v/>
      </c>
      <c r="S449" s="20" t="str">
        <f>IF(Q449="","",VLOOKUP(Q449,'code nicheur'!$A$1:$C$16,3,FALSE))</f>
        <v/>
      </c>
      <c r="T449" s="13" t="str">
        <f>IF(D449="","",VLOOKUP(D449,'Cartes IGN'!$A$1:$C$3233,3,FALSE))</f>
        <v/>
      </c>
    </row>
    <row r="450" spans="1:20" ht="15.75">
      <c r="A450" s="14" t="str">
        <f>IF(B450="","",VLOOKUP(B450,Espèces!$A$2:$B$510,2,FALSE))</f>
        <v/>
      </c>
      <c r="B450" s="9"/>
      <c r="C450" s="14" t="str">
        <f>IF(D450="","",VLOOKUP(D450,'Cartes IGN'!$A$1:$B$3233,2,FALSE))</f>
        <v/>
      </c>
      <c r="D450"/>
      <c r="G450" s="17"/>
      <c r="J450" s="18"/>
      <c r="K450" s="18"/>
      <c r="L450" s="51"/>
      <c r="M450" s="51"/>
      <c r="N450" s="65"/>
      <c r="O450" s="50"/>
      <c r="P450" s="20" t="str">
        <f>IF(D450="","",VLOOKUP(D450,'Cartes IGN'!$A$1:$D$3233,4,FALSE))</f>
        <v/>
      </c>
      <c r="Q450" s="19"/>
      <c r="R450" s="23" t="str">
        <f>IF(Q450="","",VLOOKUP(Q450,'code nicheur'!$A$1:$B$16,2,FALSE))</f>
        <v/>
      </c>
      <c r="S450" s="20" t="str">
        <f>IF(Q450="","",VLOOKUP(Q450,'code nicheur'!$A$1:$C$16,3,FALSE))</f>
        <v/>
      </c>
      <c r="T450" s="13" t="str">
        <f>IF(D450="","",VLOOKUP(D450,'Cartes IGN'!$A$1:$C$3233,3,FALSE))</f>
        <v/>
      </c>
    </row>
    <row r="451" spans="1:20" ht="15.75">
      <c r="A451" s="14" t="str">
        <f>IF(B451="","",VLOOKUP(B451,Espèces!$A$2:$B$510,2,FALSE))</f>
        <v/>
      </c>
      <c r="B451" s="9"/>
      <c r="C451" s="14" t="str">
        <f>IF(D451="","",VLOOKUP(D451,'Cartes IGN'!$A$1:$B$3233,2,FALSE))</f>
        <v/>
      </c>
      <c r="D451"/>
      <c r="G451" s="17"/>
      <c r="J451" s="18"/>
      <c r="K451" s="18"/>
      <c r="L451" s="51"/>
      <c r="M451" s="51"/>
      <c r="N451" s="65"/>
      <c r="O451" s="50"/>
      <c r="P451" s="20" t="str">
        <f>IF(D451="","",VLOOKUP(D451,'Cartes IGN'!$A$1:$D$3233,4,FALSE))</f>
        <v/>
      </c>
      <c r="Q451" s="19"/>
      <c r="R451" s="23" t="str">
        <f>IF(Q451="","",VLOOKUP(Q451,'code nicheur'!$A$1:$B$16,2,FALSE))</f>
        <v/>
      </c>
      <c r="S451" s="20" t="str">
        <f>IF(Q451="","",VLOOKUP(Q451,'code nicheur'!$A$1:$C$16,3,FALSE))</f>
        <v/>
      </c>
      <c r="T451" s="13" t="str">
        <f>IF(D451="","",VLOOKUP(D451,'Cartes IGN'!$A$1:$C$3233,3,FALSE))</f>
        <v/>
      </c>
    </row>
    <row r="452" spans="1:20" ht="15.75">
      <c r="A452" s="14" t="str">
        <f>IF(B452="","",VLOOKUP(B452,Espèces!$A$2:$B$510,2,FALSE))</f>
        <v/>
      </c>
      <c r="B452" s="9"/>
      <c r="C452" s="14" t="str">
        <f>IF(D452="","",VLOOKUP(D452,'Cartes IGN'!$A$1:$B$3233,2,FALSE))</f>
        <v/>
      </c>
      <c r="D452"/>
      <c r="G452" s="17"/>
      <c r="J452" s="18"/>
      <c r="K452" s="18"/>
      <c r="L452" s="51"/>
      <c r="M452" s="51"/>
      <c r="N452" s="65"/>
      <c r="O452" s="50"/>
      <c r="P452" s="20" t="str">
        <f>IF(D452="","",VLOOKUP(D452,'Cartes IGN'!$A$1:$D$3233,4,FALSE))</f>
        <v/>
      </c>
      <c r="Q452" s="19"/>
      <c r="R452" s="23" t="str">
        <f>IF(Q452="","",VLOOKUP(Q452,'code nicheur'!$A$1:$B$16,2,FALSE))</f>
        <v/>
      </c>
      <c r="S452" s="20" t="str">
        <f>IF(Q452="","",VLOOKUP(Q452,'code nicheur'!$A$1:$C$16,3,FALSE))</f>
        <v/>
      </c>
      <c r="T452" s="13" t="str">
        <f>IF(D452="","",VLOOKUP(D452,'Cartes IGN'!$A$1:$C$3233,3,FALSE))</f>
        <v/>
      </c>
    </row>
    <row r="453" spans="1:20" ht="15.75">
      <c r="A453" s="14" t="str">
        <f>IF(B453="","",VLOOKUP(B453,Espèces!$A$2:$B$510,2,FALSE))</f>
        <v/>
      </c>
      <c r="B453" s="9"/>
      <c r="C453" s="14" t="str">
        <f>IF(D453="","",VLOOKUP(D453,'Cartes IGN'!$A$1:$B$3233,2,FALSE))</f>
        <v/>
      </c>
      <c r="D453"/>
      <c r="G453" s="17"/>
      <c r="J453" s="18"/>
      <c r="K453" s="18"/>
      <c r="L453" s="51"/>
      <c r="M453" s="51"/>
      <c r="N453" s="65"/>
      <c r="O453" s="50"/>
      <c r="P453" s="20" t="str">
        <f>IF(D453="","",VLOOKUP(D453,'Cartes IGN'!$A$1:$D$3233,4,FALSE))</f>
        <v/>
      </c>
      <c r="Q453" s="19"/>
      <c r="R453" s="23" t="str">
        <f>IF(Q453="","",VLOOKUP(Q453,'code nicheur'!$A$1:$B$16,2,FALSE))</f>
        <v/>
      </c>
      <c r="S453" s="20" t="str">
        <f>IF(Q453="","",VLOOKUP(Q453,'code nicheur'!$A$1:$C$16,3,FALSE))</f>
        <v/>
      </c>
      <c r="T453" s="13" t="str">
        <f>IF(D453="","",VLOOKUP(D453,'Cartes IGN'!$A$1:$C$3233,3,FALSE))</f>
        <v/>
      </c>
    </row>
    <row r="454" spans="1:20" ht="15.75">
      <c r="A454" s="14" t="str">
        <f>IF(B454="","",VLOOKUP(B454,Espèces!$A$2:$B$510,2,FALSE))</f>
        <v/>
      </c>
      <c r="B454" s="9"/>
      <c r="C454" s="14" t="str">
        <f>IF(D454="","",VLOOKUP(D454,'Cartes IGN'!$A$1:$B$3233,2,FALSE))</f>
        <v/>
      </c>
      <c r="D454"/>
      <c r="G454" s="17"/>
      <c r="J454" s="18"/>
      <c r="K454" s="18"/>
      <c r="L454" s="51"/>
      <c r="M454" s="51"/>
      <c r="N454" s="65"/>
      <c r="O454" s="50"/>
      <c r="P454" s="20" t="str">
        <f>IF(D454="","",VLOOKUP(D454,'Cartes IGN'!$A$1:$D$3233,4,FALSE))</f>
        <v/>
      </c>
      <c r="Q454" s="19"/>
      <c r="R454" s="23" t="str">
        <f>IF(Q454="","",VLOOKUP(Q454,'code nicheur'!$A$1:$B$16,2,FALSE))</f>
        <v/>
      </c>
      <c r="S454" s="20" t="str">
        <f>IF(Q454="","",VLOOKUP(Q454,'code nicheur'!$A$1:$C$16,3,FALSE))</f>
        <v/>
      </c>
      <c r="T454" s="13" t="str">
        <f>IF(D454="","",VLOOKUP(D454,'Cartes IGN'!$A$1:$C$3233,3,FALSE))</f>
        <v/>
      </c>
    </row>
    <row r="455" spans="1:20" ht="15.75">
      <c r="A455" s="14" t="str">
        <f>IF(B455="","",VLOOKUP(B455,Espèces!$A$2:$B$510,2,FALSE))</f>
        <v/>
      </c>
      <c r="B455" s="9"/>
      <c r="C455" s="14" t="str">
        <f>IF(D455="","",VLOOKUP(D455,'Cartes IGN'!$A$1:$B$3233,2,FALSE))</f>
        <v/>
      </c>
      <c r="D455"/>
      <c r="G455" s="17"/>
      <c r="J455" s="18"/>
      <c r="K455" s="18"/>
      <c r="L455" s="51"/>
      <c r="M455" s="51"/>
      <c r="N455" s="65"/>
      <c r="O455" s="50"/>
      <c r="P455" s="20" t="str">
        <f>IF(D455="","",VLOOKUP(D455,'Cartes IGN'!$A$1:$D$3233,4,FALSE))</f>
        <v/>
      </c>
      <c r="Q455" s="19"/>
      <c r="R455" s="23" t="str">
        <f>IF(Q455="","",VLOOKUP(Q455,'code nicheur'!$A$1:$B$16,2,FALSE))</f>
        <v/>
      </c>
      <c r="S455" s="20" t="str">
        <f>IF(Q455="","",VLOOKUP(Q455,'code nicheur'!$A$1:$C$16,3,FALSE))</f>
        <v/>
      </c>
      <c r="T455" s="13" t="str">
        <f>IF(D455="","",VLOOKUP(D455,'Cartes IGN'!$A$1:$C$3233,3,FALSE))</f>
        <v/>
      </c>
    </row>
    <row r="456" spans="1:20" ht="15.75">
      <c r="A456" s="14" t="str">
        <f>IF(B456="","",VLOOKUP(B456,Espèces!$A$2:$B$510,2,FALSE))</f>
        <v/>
      </c>
      <c r="B456" s="9"/>
      <c r="C456" s="14" t="str">
        <f>IF(D456="","",VLOOKUP(D456,'Cartes IGN'!$A$1:$B$3233,2,FALSE))</f>
        <v/>
      </c>
      <c r="D456"/>
      <c r="G456" s="17"/>
      <c r="J456" s="18"/>
      <c r="K456" s="18"/>
      <c r="L456" s="51"/>
      <c r="M456" s="51"/>
      <c r="N456" s="65"/>
      <c r="O456" s="50"/>
      <c r="P456" s="20" t="str">
        <f>IF(D456="","",VLOOKUP(D456,'Cartes IGN'!$A$1:$D$3233,4,FALSE))</f>
        <v/>
      </c>
      <c r="Q456" s="19"/>
      <c r="R456" s="23" t="str">
        <f>IF(Q456="","",VLOOKUP(Q456,'code nicheur'!$A$1:$B$16,2,FALSE))</f>
        <v/>
      </c>
      <c r="S456" s="20" t="str">
        <f>IF(Q456="","",VLOOKUP(Q456,'code nicheur'!$A$1:$C$16,3,FALSE))</f>
        <v/>
      </c>
      <c r="T456" s="13" t="str">
        <f>IF(D456="","",VLOOKUP(D456,'Cartes IGN'!$A$1:$C$3233,3,FALSE))</f>
        <v/>
      </c>
    </row>
    <row r="457" spans="1:20" ht="15.75">
      <c r="A457" s="14" t="str">
        <f>IF(B457="","",VLOOKUP(B457,Espèces!$A$2:$B$510,2,FALSE))</f>
        <v/>
      </c>
      <c r="B457" s="9"/>
      <c r="C457" s="14" t="str">
        <f>IF(D457="","",VLOOKUP(D457,'Cartes IGN'!$A$1:$B$3233,2,FALSE))</f>
        <v/>
      </c>
      <c r="D457"/>
      <c r="G457" s="17"/>
      <c r="J457" s="18"/>
      <c r="K457" s="18"/>
      <c r="L457" s="51"/>
      <c r="M457" s="51"/>
      <c r="N457" s="65"/>
      <c r="O457" s="50"/>
      <c r="P457" s="20" t="str">
        <f>IF(D457="","",VLOOKUP(D457,'Cartes IGN'!$A$1:$D$3233,4,FALSE))</f>
        <v/>
      </c>
      <c r="Q457" s="19"/>
      <c r="R457" s="23" t="str">
        <f>IF(Q457="","",VLOOKUP(Q457,'code nicheur'!$A$1:$B$16,2,FALSE))</f>
        <v/>
      </c>
      <c r="S457" s="20" t="str">
        <f>IF(Q457="","",VLOOKUP(Q457,'code nicheur'!$A$1:$C$16,3,FALSE))</f>
        <v/>
      </c>
      <c r="T457" s="13" t="str">
        <f>IF(D457="","",VLOOKUP(D457,'Cartes IGN'!$A$1:$C$3233,3,FALSE))</f>
        <v/>
      </c>
    </row>
    <row r="458" spans="1:20" ht="15.75">
      <c r="A458" s="14" t="str">
        <f>IF(B458="","",VLOOKUP(B458,Espèces!$A$2:$B$510,2,FALSE))</f>
        <v/>
      </c>
      <c r="B458" s="9"/>
      <c r="C458" s="14" t="str">
        <f>IF(D458="","",VLOOKUP(D458,'Cartes IGN'!$A$1:$B$3233,2,FALSE))</f>
        <v/>
      </c>
      <c r="D458"/>
      <c r="G458" s="17"/>
      <c r="J458" s="18"/>
      <c r="K458" s="18"/>
      <c r="L458" s="51"/>
      <c r="M458" s="51"/>
      <c r="N458" s="65"/>
      <c r="O458" s="50"/>
      <c r="P458" s="20" t="str">
        <f>IF(D458="","",VLOOKUP(D458,'Cartes IGN'!$A$1:$D$3233,4,FALSE))</f>
        <v/>
      </c>
      <c r="Q458" s="19"/>
      <c r="R458" s="23" t="str">
        <f>IF(Q458="","",VLOOKUP(Q458,'code nicheur'!$A$1:$B$16,2,FALSE))</f>
        <v/>
      </c>
      <c r="S458" s="20" t="str">
        <f>IF(Q458="","",VLOOKUP(Q458,'code nicheur'!$A$1:$C$16,3,FALSE))</f>
        <v/>
      </c>
      <c r="T458" s="13" t="str">
        <f>IF(D458="","",VLOOKUP(D458,'Cartes IGN'!$A$1:$C$3233,3,FALSE))</f>
        <v/>
      </c>
    </row>
    <row r="459" spans="1:20" ht="15.75">
      <c r="A459" s="14" t="str">
        <f>IF(B459="","",VLOOKUP(B459,Espèces!$A$2:$B$510,2,FALSE))</f>
        <v/>
      </c>
      <c r="B459" s="9"/>
      <c r="C459" s="14" t="str">
        <f>IF(D459="","",VLOOKUP(D459,'Cartes IGN'!$A$1:$B$3233,2,FALSE))</f>
        <v/>
      </c>
      <c r="D459"/>
      <c r="G459" s="17"/>
      <c r="J459" s="18"/>
      <c r="K459" s="18"/>
      <c r="L459" s="51"/>
      <c r="M459" s="51"/>
      <c r="N459" s="65"/>
      <c r="O459" s="50"/>
      <c r="P459" s="20" t="str">
        <f>IF(D459="","",VLOOKUP(D459,'Cartes IGN'!$A$1:$D$3233,4,FALSE))</f>
        <v/>
      </c>
      <c r="Q459" s="19"/>
      <c r="R459" s="23" t="str">
        <f>IF(Q459="","",VLOOKUP(Q459,'code nicheur'!$A$1:$B$16,2,FALSE))</f>
        <v/>
      </c>
      <c r="S459" s="20" t="str">
        <f>IF(Q459="","",VLOOKUP(Q459,'code nicheur'!$A$1:$C$16,3,FALSE))</f>
        <v/>
      </c>
      <c r="T459" s="13" t="str">
        <f>IF(D459="","",VLOOKUP(D459,'Cartes IGN'!$A$1:$C$3233,3,FALSE))</f>
        <v/>
      </c>
    </row>
    <row r="460" spans="1:20" ht="15.75">
      <c r="A460" s="14" t="str">
        <f>IF(B460="","",VLOOKUP(B460,Espèces!$A$2:$B$510,2,FALSE))</f>
        <v/>
      </c>
      <c r="B460" s="9"/>
      <c r="C460" s="14" t="str">
        <f>IF(D460="","",VLOOKUP(D460,'Cartes IGN'!$A$1:$B$3233,2,FALSE))</f>
        <v/>
      </c>
      <c r="D460"/>
      <c r="G460" s="17"/>
      <c r="J460" s="18"/>
      <c r="K460" s="18"/>
      <c r="L460" s="51"/>
      <c r="M460" s="51"/>
      <c r="N460" s="65"/>
      <c r="O460" s="50"/>
      <c r="P460" s="20" t="str">
        <f>IF(D460="","",VLOOKUP(D460,'Cartes IGN'!$A$1:$D$3233,4,FALSE))</f>
        <v/>
      </c>
      <c r="Q460" s="19"/>
      <c r="R460" s="23" t="str">
        <f>IF(Q460="","",VLOOKUP(Q460,'code nicheur'!$A$1:$B$16,2,FALSE))</f>
        <v/>
      </c>
      <c r="S460" s="20" t="str">
        <f>IF(Q460="","",VLOOKUP(Q460,'code nicheur'!$A$1:$C$16,3,FALSE))</f>
        <v/>
      </c>
      <c r="T460" s="13" t="str">
        <f>IF(D460="","",VLOOKUP(D460,'Cartes IGN'!$A$1:$C$3233,3,FALSE))</f>
        <v/>
      </c>
    </row>
    <row r="461" spans="1:20" ht="15.75">
      <c r="A461" s="14" t="str">
        <f>IF(B461="","",VLOOKUP(B461,Espèces!$A$2:$B$510,2,FALSE))</f>
        <v/>
      </c>
      <c r="B461" s="9"/>
      <c r="C461" s="14" t="str">
        <f>IF(D461="","",VLOOKUP(D461,'Cartes IGN'!$A$1:$B$3233,2,FALSE))</f>
        <v/>
      </c>
      <c r="D461"/>
      <c r="G461" s="17"/>
      <c r="J461" s="18"/>
      <c r="K461" s="18"/>
      <c r="L461" s="51"/>
      <c r="M461" s="51"/>
      <c r="N461" s="65"/>
      <c r="O461" s="50"/>
      <c r="P461" s="20" t="str">
        <f>IF(D461="","",VLOOKUP(D461,'Cartes IGN'!$A$1:$D$3233,4,FALSE))</f>
        <v/>
      </c>
      <c r="Q461" s="19"/>
      <c r="R461" s="23" t="str">
        <f>IF(Q461="","",VLOOKUP(Q461,'code nicheur'!$A$1:$B$16,2,FALSE))</f>
        <v/>
      </c>
      <c r="S461" s="20" t="str">
        <f>IF(Q461="","",VLOOKUP(Q461,'code nicheur'!$A$1:$C$16,3,FALSE))</f>
        <v/>
      </c>
      <c r="T461" s="13" t="str">
        <f>IF(D461="","",VLOOKUP(D461,'Cartes IGN'!$A$1:$C$3233,3,FALSE))</f>
        <v/>
      </c>
    </row>
    <row r="462" spans="1:20" ht="15.75">
      <c r="A462" s="14" t="str">
        <f>IF(B462="","",VLOOKUP(B462,Espèces!$A$2:$B$510,2,FALSE))</f>
        <v/>
      </c>
      <c r="B462" s="9"/>
      <c r="C462" s="14" t="str">
        <f>IF(D462="","",VLOOKUP(D462,'Cartes IGN'!$A$1:$B$3233,2,FALSE))</f>
        <v/>
      </c>
      <c r="D462"/>
      <c r="G462" s="17"/>
      <c r="J462" s="18"/>
      <c r="K462" s="18"/>
      <c r="L462" s="51"/>
      <c r="M462" s="51"/>
      <c r="N462" s="65"/>
      <c r="O462" s="50"/>
      <c r="P462" s="20" t="str">
        <f>IF(D462="","",VLOOKUP(D462,'Cartes IGN'!$A$1:$D$3233,4,FALSE))</f>
        <v/>
      </c>
      <c r="Q462" s="19"/>
      <c r="R462" s="23" t="str">
        <f>IF(Q462="","",VLOOKUP(Q462,'code nicheur'!$A$1:$B$16,2,FALSE))</f>
        <v/>
      </c>
      <c r="S462" s="20" t="str">
        <f>IF(Q462="","",VLOOKUP(Q462,'code nicheur'!$A$1:$C$16,3,FALSE))</f>
        <v/>
      </c>
      <c r="T462" s="13" t="str">
        <f>IF(D462="","",VLOOKUP(D462,'Cartes IGN'!$A$1:$C$3233,3,FALSE))</f>
        <v/>
      </c>
    </row>
    <row r="463" spans="1:20" ht="15.75">
      <c r="A463" s="14" t="str">
        <f>IF(B463="","",VLOOKUP(B463,Espèces!$A$2:$B$510,2,FALSE))</f>
        <v/>
      </c>
      <c r="B463" s="9"/>
      <c r="C463" s="14" t="str">
        <f>IF(D463="","",VLOOKUP(D463,'Cartes IGN'!$A$1:$B$3233,2,FALSE))</f>
        <v/>
      </c>
      <c r="D463"/>
      <c r="G463" s="17"/>
      <c r="J463" s="18"/>
      <c r="K463" s="18"/>
      <c r="L463" s="51"/>
      <c r="M463" s="51"/>
      <c r="N463" s="65"/>
      <c r="O463" s="50"/>
      <c r="P463" s="20" t="str">
        <f>IF(D463="","",VLOOKUP(D463,'Cartes IGN'!$A$1:$D$3233,4,FALSE))</f>
        <v/>
      </c>
      <c r="Q463" s="19"/>
      <c r="R463" s="23" t="str">
        <f>IF(Q463="","",VLOOKUP(Q463,'code nicheur'!$A$1:$B$16,2,FALSE))</f>
        <v/>
      </c>
      <c r="S463" s="20" t="str">
        <f>IF(Q463="","",VLOOKUP(Q463,'code nicheur'!$A$1:$C$16,3,FALSE))</f>
        <v/>
      </c>
      <c r="T463" s="13" t="str">
        <f>IF(D463="","",VLOOKUP(D463,'Cartes IGN'!$A$1:$C$3233,3,FALSE))</f>
        <v/>
      </c>
    </row>
    <row r="464" spans="1:20" ht="15.75">
      <c r="A464" s="14" t="str">
        <f>IF(B464="","",VLOOKUP(B464,Espèces!$A$2:$B$510,2,FALSE))</f>
        <v/>
      </c>
      <c r="B464" s="9"/>
      <c r="C464" s="14" t="str">
        <f>IF(D464="","",VLOOKUP(D464,'Cartes IGN'!$A$1:$B$3233,2,FALSE))</f>
        <v/>
      </c>
      <c r="D464"/>
      <c r="G464" s="17"/>
      <c r="J464" s="18"/>
      <c r="K464" s="18"/>
      <c r="L464" s="51"/>
      <c r="M464" s="51"/>
      <c r="N464" s="65"/>
      <c r="O464" s="50"/>
      <c r="P464" s="20" t="str">
        <f>IF(D464="","",VLOOKUP(D464,'Cartes IGN'!$A$1:$D$3233,4,FALSE))</f>
        <v/>
      </c>
      <c r="Q464" s="19"/>
      <c r="R464" s="23" t="str">
        <f>IF(Q464="","",VLOOKUP(Q464,'code nicheur'!$A$1:$B$16,2,FALSE))</f>
        <v/>
      </c>
      <c r="S464" s="20" t="str">
        <f>IF(Q464="","",VLOOKUP(Q464,'code nicheur'!$A$1:$C$16,3,FALSE))</f>
        <v/>
      </c>
      <c r="T464" s="13" t="str">
        <f>IF(D464="","",VLOOKUP(D464,'Cartes IGN'!$A$1:$C$3233,3,FALSE))</f>
        <v/>
      </c>
    </row>
    <row r="465" spans="1:20" ht="15.75">
      <c r="A465" s="14" t="str">
        <f>IF(B465="","",VLOOKUP(B465,Espèces!$A$2:$B$510,2,FALSE))</f>
        <v/>
      </c>
      <c r="B465" s="9"/>
      <c r="C465" s="14" t="str">
        <f>IF(D465="","",VLOOKUP(D465,'Cartes IGN'!$A$1:$B$3233,2,FALSE))</f>
        <v/>
      </c>
      <c r="D465"/>
      <c r="G465" s="17"/>
      <c r="J465" s="18"/>
      <c r="K465" s="18"/>
      <c r="L465" s="51"/>
      <c r="M465" s="51"/>
      <c r="N465" s="65"/>
      <c r="O465" s="50"/>
      <c r="P465" s="20" t="str">
        <f>IF(D465="","",VLOOKUP(D465,'Cartes IGN'!$A$1:$D$3233,4,FALSE))</f>
        <v/>
      </c>
      <c r="Q465" s="19"/>
      <c r="R465" s="23" t="str">
        <f>IF(Q465="","",VLOOKUP(Q465,'code nicheur'!$A$1:$B$16,2,FALSE))</f>
        <v/>
      </c>
      <c r="S465" s="20" t="str">
        <f>IF(Q465="","",VLOOKUP(Q465,'code nicheur'!$A$1:$C$16,3,FALSE))</f>
        <v/>
      </c>
      <c r="T465" s="13" t="str">
        <f>IF(D465="","",VLOOKUP(D465,'Cartes IGN'!$A$1:$C$3233,3,FALSE))</f>
        <v/>
      </c>
    </row>
    <row r="466" spans="1:20" ht="15.75">
      <c r="A466" s="14" t="str">
        <f>IF(B466="","",VLOOKUP(B466,Espèces!$A$2:$B$510,2,FALSE))</f>
        <v/>
      </c>
      <c r="B466" s="9"/>
      <c r="C466" s="14" t="str">
        <f>IF(D466="","",VLOOKUP(D466,'Cartes IGN'!$A$1:$B$3233,2,FALSE))</f>
        <v/>
      </c>
      <c r="D466"/>
      <c r="G466" s="17"/>
      <c r="J466" s="18"/>
      <c r="K466" s="18"/>
      <c r="L466" s="51"/>
      <c r="M466" s="51"/>
      <c r="N466" s="65"/>
      <c r="O466" s="50"/>
      <c r="P466" s="20" t="str">
        <f>IF(D466="","",VLOOKUP(D466,'Cartes IGN'!$A$1:$D$3233,4,FALSE))</f>
        <v/>
      </c>
      <c r="Q466" s="19"/>
      <c r="R466" s="23" t="str">
        <f>IF(Q466="","",VLOOKUP(Q466,'code nicheur'!$A$1:$B$16,2,FALSE))</f>
        <v/>
      </c>
      <c r="S466" s="20" t="str">
        <f>IF(Q466="","",VLOOKUP(Q466,'code nicheur'!$A$1:$C$16,3,FALSE))</f>
        <v/>
      </c>
      <c r="T466" s="13" t="str">
        <f>IF(D466="","",VLOOKUP(D466,'Cartes IGN'!$A$1:$C$3233,3,FALSE))</f>
        <v/>
      </c>
    </row>
    <row r="467" spans="1:20" ht="15.75">
      <c r="A467" s="14" t="str">
        <f>IF(B467="","",VLOOKUP(B467,Espèces!$A$2:$B$510,2,FALSE))</f>
        <v/>
      </c>
      <c r="B467" s="9"/>
      <c r="C467" s="14" t="str">
        <f>IF(D467="","",VLOOKUP(D467,'Cartes IGN'!$A$1:$B$3233,2,FALSE))</f>
        <v/>
      </c>
      <c r="D467"/>
      <c r="G467" s="17"/>
      <c r="J467" s="18"/>
      <c r="K467" s="18"/>
      <c r="L467" s="51"/>
      <c r="M467" s="51"/>
      <c r="N467" s="65"/>
      <c r="O467" s="50"/>
      <c r="P467" s="20" t="str">
        <f>IF(D467="","",VLOOKUP(D467,'Cartes IGN'!$A$1:$D$3233,4,FALSE))</f>
        <v/>
      </c>
      <c r="Q467" s="19"/>
      <c r="R467" s="23" t="str">
        <f>IF(Q467="","",VLOOKUP(Q467,'code nicheur'!$A$1:$B$16,2,FALSE))</f>
        <v/>
      </c>
      <c r="S467" s="20" t="str">
        <f>IF(Q467="","",VLOOKUP(Q467,'code nicheur'!$A$1:$C$16,3,FALSE))</f>
        <v/>
      </c>
      <c r="T467" s="13" t="str">
        <f>IF(D467="","",VLOOKUP(D467,'Cartes IGN'!$A$1:$C$3233,3,FALSE))</f>
        <v/>
      </c>
    </row>
    <row r="468" spans="1:20" ht="15.75">
      <c r="A468" s="14" t="str">
        <f>IF(B468="","",VLOOKUP(B468,Espèces!$A$2:$B$510,2,FALSE))</f>
        <v/>
      </c>
      <c r="B468" s="9"/>
      <c r="C468" s="14" t="str">
        <f>IF(D468="","",VLOOKUP(D468,'Cartes IGN'!$A$1:$B$3233,2,FALSE))</f>
        <v/>
      </c>
      <c r="D468"/>
      <c r="G468" s="17"/>
      <c r="J468" s="18"/>
      <c r="K468" s="18"/>
      <c r="L468" s="51"/>
      <c r="M468" s="51"/>
      <c r="N468" s="65"/>
      <c r="O468" s="50"/>
      <c r="P468" s="20" t="str">
        <f>IF(D468="","",VLOOKUP(D468,'Cartes IGN'!$A$1:$D$3233,4,FALSE))</f>
        <v/>
      </c>
      <c r="Q468" s="19"/>
      <c r="R468" s="23" t="str">
        <f>IF(Q468="","",VLOOKUP(Q468,'code nicheur'!$A$1:$B$16,2,FALSE))</f>
        <v/>
      </c>
      <c r="S468" s="20" t="str">
        <f>IF(Q468="","",VLOOKUP(Q468,'code nicheur'!$A$1:$C$16,3,FALSE))</f>
        <v/>
      </c>
      <c r="T468" s="13" t="str">
        <f>IF(D468="","",VLOOKUP(D468,'Cartes IGN'!$A$1:$C$3233,3,FALSE))</f>
        <v/>
      </c>
    </row>
    <row r="469" spans="1:20" ht="15.75">
      <c r="A469" s="14" t="str">
        <f>IF(B469="","",VLOOKUP(B469,Espèces!$A$2:$B$510,2,FALSE))</f>
        <v/>
      </c>
      <c r="B469" s="9"/>
      <c r="C469" s="14" t="str">
        <f>IF(D469="","",VLOOKUP(D469,'Cartes IGN'!$A$1:$B$3233,2,FALSE))</f>
        <v/>
      </c>
      <c r="D469"/>
      <c r="G469" s="17"/>
      <c r="J469" s="18"/>
      <c r="K469" s="18"/>
      <c r="L469" s="51"/>
      <c r="M469" s="51"/>
      <c r="N469" s="65"/>
      <c r="O469" s="50"/>
      <c r="P469" s="20" t="str">
        <f>IF(D469="","",VLOOKUP(D469,'Cartes IGN'!$A$1:$D$3233,4,FALSE))</f>
        <v/>
      </c>
      <c r="Q469" s="19"/>
      <c r="R469" s="23" t="str">
        <f>IF(Q469="","",VLOOKUP(Q469,'code nicheur'!$A$1:$B$16,2,FALSE))</f>
        <v/>
      </c>
      <c r="S469" s="20" t="str">
        <f>IF(Q469="","",VLOOKUP(Q469,'code nicheur'!$A$1:$C$16,3,FALSE))</f>
        <v/>
      </c>
      <c r="T469" s="13" t="str">
        <f>IF(D469="","",VLOOKUP(D469,'Cartes IGN'!$A$1:$C$3233,3,FALSE))</f>
        <v/>
      </c>
    </row>
    <row r="470" spans="1:20" ht="15.75">
      <c r="A470" s="14" t="str">
        <f>IF(B470="","",VLOOKUP(B470,Espèces!$A$2:$B$510,2,FALSE))</f>
        <v/>
      </c>
      <c r="B470" s="9"/>
      <c r="C470" s="14" t="str">
        <f>IF(D470="","",VLOOKUP(D470,'Cartes IGN'!$A$1:$B$3233,2,FALSE))</f>
        <v/>
      </c>
      <c r="D470"/>
      <c r="G470" s="17"/>
      <c r="J470" s="18"/>
      <c r="K470" s="18"/>
      <c r="L470" s="51"/>
      <c r="M470" s="51"/>
      <c r="N470" s="65"/>
      <c r="O470" s="50"/>
      <c r="P470" s="20" t="str">
        <f>IF(D470="","",VLOOKUP(D470,'Cartes IGN'!$A$1:$D$3233,4,FALSE))</f>
        <v/>
      </c>
      <c r="Q470" s="19"/>
      <c r="R470" s="23" t="str">
        <f>IF(Q470="","",VLOOKUP(Q470,'code nicheur'!$A$1:$B$16,2,FALSE))</f>
        <v/>
      </c>
      <c r="S470" s="20" t="str">
        <f>IF(Q470="","",VLOOKUP(Q470,'code nicheur'!$A$1:$C$16,3,FALSE))</f>
        <v/>
      </c>
      <c r="T470" s="13" t="str">
        <f>IF(D470="","",VLOOKUP(D470,'Cartes IGN'!$A$1:$C$3233,3,FALSE))</f>
        <v/>
      </c>
    </row>
    <row r="471" spans="1:20" ht="15.75">
      <c r="A471" s="14" t="str">
        <f>IF(B471="","",VLOOKUP(B471,Espèces!$A$2:$B$510,2,FALSE))</f>
        <v/>
      </c>
      <c r="B471" s="9"/>
      <c r="C471" s="14" t="str">
        <f>IF(D471="","",VLOOKUP(D471,'Cartes IGN'!$A$1:$B$3233,2,FALSE))</f>
        <v/>
      </c>
      <c r="D471"/>
      <c r="G471" s="17"/>
      <c r="J471" s="18"/>
      <c r="K471" s="18"/>
      <c r="L471" s="51"/>
      <c r="M471" s="51"/>
      <c r="N471" s="65"/>
      <c r="O471" s="50"/>
      <c r="P471" s="20" t="str">
        <f>IF(D471="","",VLOOKUP(D471,'Cartes IGN'!$A$1:$D$3233,4,FALSE))</f>
        <v/>
      </c>
      <c r="Q471" s="19"/>
      <c r="R471" s="23" t="str">
        <f>IF(Q471="","",VLOOKUP(Q471,'code nicheur'!$A$1:$B$16,2,FALSE))</f>
        <v/>
      </c>
      <c r="S471" s="20" t="str">
        <f>IF(Q471="","",VLOOKUP(Q471,'code nicheur'!$A$1:$C$16,3,FALSE))</f>
        <v/>
      </c>
      <c r="T471" s="13" t="str">
        <f>IF(D471="","",VLOOKUP(D471,'Cartes IGN'!$A$1:$C$3233,3,FALSE))</f>
        <v/>
      </c>
    </row>
    <row r="472" spans="1:20" ht="15.75">
      <c r="A472" s="14" t="str">
        <f>IF(B472="","",VLOOKUP(B472,Espèces!$A$2:$B$510,2,FALSE))</f>
        <v/>
      </c>
      <c r="B472" s="9"/>
      <c r="C472" s="14" t="str">
        <f>IF(D472="","",VLOOKUP(D472,'Cartes IGN'!$A$1:$B$3233,2,FALSE))</f>
        <v/>
      </c>
      <c r="D472"/>
      <c r="G472" s="17"/>
      <c r="J472" s="18"/>
      <c r="K472" s="18"/>
      <c r="L472" s="51"/>
      <c r="M472" s="51"/>
      <c r="N472" s="65"/>
      <c r="O472" s="50"/>
      <c r="P472" s="20" t="str">
        <f>IF(D472="","",VLOOKUP(D472,'Cartes IGN'!$A$1:$D$3233,4,FALSE))</f>
        <v/>
      </c>
      <c r="Q472" s="19"/>
      <c r="R472" s="23" t="str">
        <f>IF(Q472="","",VLOOKUP(Q472,'code nicheur'!$A$1:$B$16,2,FALSE))</f>
        <v/>
      </c>
      <c r="S472" s="20" t="str">
        <f>IF(Q472="","",VLOOKUP(Q472,'code nicheur'!$A$1:$C$16,3,FALSE))</f>
        <v/>
      </c>
      <c r="T472" s="13" t="str">
        <f>IF(D472="","",VLOOKUP(D472,'Cartes IGN'!$A$1:$C$3233,3,FALSE))</f>
        <v/>
      </c>
    </row>
    <row r="473" spans="1:20" ht="15.75">
      <c r="A473" s="14" t="str">
        <f>IF(B473="","",VLOOKUP(B473,Espèces!$A$2:$B$510,2,FALSE))</f>
        <v/>
      </c>
      <c r="B473" s="9"/>
      <c r="C473" s="14" t="str">
        <f>IF(D473="","",VLOOKUP(D473,'Cartes IGN'!$A$1:$B$3233,2,FALSE))</f>
        <v/>
      </c>
      <c r="D473"/>
      <c r="G473" s="17"/>
      <c r="J473" s="18"/>
      <c r="K473" s="18"/>
      <c r="L473" s="51"/>
      <c r="M473" s="51"/>
      <c r="N473" s="65"/>
      <c r="O473" s="50"/>
      <c r="P473" s="20" t="str">
        <f>IF(D473="","",VLOOKUP(D473,'Cartes IGN'!$A$1:$D$3233,4,FALSE))</f>
        <v/>
      </c>
      <c r="Q473" s="19"/>
      <c r="R473" s="23" t="str">
        <f>IF(Q473="","",VLOOKUP(Q473,'code nicheur'!$A$1:$B$16,2,FALSE))</f>
        <v/>
      </c>
      <c r="S473" s="20" t="str">
        <f>IF(Q473="","",VLOOKUP(Q473,'code nicheur'!$A$1:$C$16,3,FALSE))</f>
        <v/>
      </c>
      <c r="T473" s="13" t="str">
        <f>IF(D473="","",VLOOKUP(D473,'Cartes IGN'!$A$1:$C$3233,3,FALSE))</f>
        <v/>
      </c>
    </row>
    <row r="474" spans="1:20" ht="15.75">
      <c r="A474" s="14" t="str">
        <f>IF(B474="","",VLOOKUP(B474,Espèces!$A$2:$B$510,2,FALSE))</f>
        <v/>
      </c>
      <c r="B474" s="9"/>
      <c r="C474" s="14" t="str">
        <f>IF(D474="","",VLOOKUP(D474,'Cartes IGN'!$A$1:$B$3233,2,FALSE))</f>
        <v/>
      </c>
      <c r="D474"/>
      <c r="G474" s="17"/>
      <c r="J474" s="18"/>
      <c r="K474" s="18"/>
      <c r="L474" s="51"/>
      <c r="M474" s="51"/>
      <c r="N474" s="65"/>
      <c r="O474" s="50"/>
      <c r="P474" s="20" t="str">
        <f>IF(D474="","",VLOOKUP(D474,'Cartes IGN'!$A$1:$D$3233,4,FALSE))</f>
        <v/>
      </c>
      <c r="Q474" s="19"/>
      <c r="R474" s="23" t="str">
        <f>IF(Q474="","",VLOOKUP(Q474,'code nicheur'!$A$1:$B$16,2,FALSE))</f>
        <v/>
      </c>
      <c r="S474" s="20" t="str">
        <f>IF(Q474="","",VLOOKUP(Q474,'code nicheur'!$A$1:$C$16,3,FALSE))</f>
        <v/>
      </c>
      <c r="T474" s="13" t="str">
        <f>IF(D474="","",VLOOKUP(D474,'Cartes IGN'!$A$1:$C$3233,3,FALSE))</f>
        <v/>
      </c>
    </row>
    <row r="475" spans="1:20" ht="15.75">
      <c r="A475" s="14" t="str">
        <f>IF(B475="","",VLOOKUP(B475,Espèces!$A$2:$B$510,2,FALSE))</f>
        <v/>
      </c>
      <c r="B475" s="9"/>
      <c r="C475" s="14" t="str">
        <f>IF(D475="","",VLOOKUP(D475,'Cartes IGN'!$A$1:$B$3233,2,FALSE))</f>
        <v/>
      </c>
      <c r="D475"/>
      <c r="G475" s="17"/>
      <c r="J475" s="18"/>
      <c r="K475" s="18"/>
      <c r="L475" s="51"/>
      <c r="M475" s="51"/>
      <c r="N475" s="65"/>
      <c r="O475" s="50"/>
      <c r="P475" s="20" t="str">
        <f>IF(D475="","",VLOOKUP(D475,'Cartes IGN'!$A$1:$D$3233,4,FALSE))</f>
        <v/>
      </c>
      <c r="Q475" s="19"/>
      <c r="R475" s="23" t="str">
        <f>IF(Q475="","",VLOOKUP(Q475,'code nicheur'!$A$1:$B$16,2,FALSE))</f>
        <v/>
      </c>
      <c r="S475" s="20" t="str">
        <f>IF(Q475="","",VLOOKUP(Q475,'code nicheur'!$A$1:$C$16,3,FALSE))</f>
        <v/>
      </c>
      <c r="T475" s="13" t="str">
        <f>IF(D475="","",VLOOKUP(D475,'Cartes IGN'!$A$1:$C$3233,3,FALSE))</f>
        <v/>
      </c>
    </row>
    <row r="476" spans="1:20" ht="15.75">
      <c r="A476" s="14" t="str">
        <f>IF(B476="","",VLOOKUP(B476,Espèces!$A$2:$B$510,2,FALSE))</f>
        <v/>
      </c>
      <c r="B476" s="9"/>
      <c r="C476" s="14" t="str">
        <f>IF(D476="","",VLOOKUP(D476,'Cartes IGN'!$A$1:$B$3233,2,FALSE))</f>
        <v/>
      </c>
      <c r="D476"/>
      <c r="G476" s="17"/>
      <c r="J476" s="18"/>
      <c r="K476" s="18"/>
      <c r="L476" s="51"/>
      <c r="M476" s="51"/>
      <c r="N476" s="65"/>
      <c r="O476" s="50"/>
      <c r="P476" s="20" t="str">
        <f>IF(D476="","",VLOOKUP(D476,'Cartes IGN'!$A$1:$D$3233,4,FALSE))</f>
        <v/>
      </c>
      <c r="Q476" s="19"/>
      <c r="R476" s="23" t="str">
        <f>IF(Q476="","",VLOOKUP(Q476,'code nicheur'!$A$1:$B$16,2,FALSE))</f>
        <v/>
      </c>
      <c r="S476" s="20" t="str">
        <f>IF(Q476="","",VLOOKUP(Q476,'code nicheur'!$A$1:$C$16,3,FALSE))</f>
        <v/>
      </c>
      <c r="T476" s="13" t="str">
        <f>IF(D476="","",VLOOKUP(D476,'Cartes IGN'!$A$1:$C$3233,3,FALSE))</f>
        <v/>
      </c>
    </row>
    <row r="477" spans="1:20" ht="15.75">
      <c r="A477" s="14" t="str">
        <f>IF(B477="","",VLOOKUP(B477,Espèces!$A$2:$B$510,2,FALSE))</f>
        <v/>
      </c>
      <c r="B477" s="9"/>
      <c r="C477" s="14" t="str">
        <f>IF(D477="","",VLOOKUP(D477,'Cartes IGN'!$A$1:$B$3233,2,FALSE))</f>
        <v/>
      </c>
      <c r="D477"/>
      <c r="G477" s="17"/>
      <c r="J477" s="18"/>
      <c r="K477" s="18"/>
      <c r="L477" s="51"/>
      <c r="M477" s="51"/>
      <c r="N477" s="65"/>
      <c r="O477" s="50"/>
      <c r="P477" s="20" t="str">
        <f>IF(D477="","",VLOOKUP(D477,'Cartes IGN'!$A$1:$D$3233,4,FALSE))</f>
        <v/>
      </c>
      <c r="Q477" s="19"/>
      <c r="R477" s="23" t="str">
        <f>IF(Q477="","",VLOOKUP(Q477,'code nicheur'!$A$1:$B$16,2,FALSE))</f>
        <v/>
      </c>
      <c r="S477" s="20" t="str">
        <f>IF(Q477="","",VLOOKUP(Q477,'code nicheur'!$A$1:$C$16,3,FALSE))</f>
        <v/>
      </c>
      <c r="T477" s="13" t="str">
        <f>IF(D477="","",VLOOKUP(D477,'Cartes IGN'!$A$1:$C$3233,3,FALSE))</f>
        <v/>
      </c>
    </row>
    <row r="478" spans="1:20" ht="15.75">
      <c r="A478" s="14" t="str">
        <f>IF(B478="","",VLOOKUP(B478,Espèces!$A$2:$B$510,2,FALSE))</f>
        <v/>
      </c>
      <c r="B478" s="9"/>
      <c r="C478" s="14" t="str">
        <f>IF(D478="","",VLOOKUP(D478,'Cartes IGN'!$A$1:$B$3233,2,FALSE))</f>
        <v/>
      </c>
      <c r="D478"/>
      <c r="G478" s="17"/>
      <c r="J478" s="18"/>
      <c r="K478" s="18"/>
      <c r="L478" s="51"/>
      <c r="M478" s="51"/>
      <c r="N478" s="65"/>
      <c r="O478" s="50"/>
      <c r="P478" s="20" t="str">
        <f>IF(D478="","",VLOOKUP(D478,'Cartes IGN'!$A$1:$D$3233,4,FALSE))</f>
        <v/>
      </c>
      <c r="Q478" s="19"/>
      <c r="R478" s="23" t="str">
        <f>IF(Q478="","",VLOOKUP(Q478,'code nicheur'!$A$1:$B$16,2,FALSE))</f>
        <v/>
      </c>
      <c r="S478" s="20" t="str">
        <f>IF(Q478="","",VLOOKUP(Q478,'code nicheur'!$A$1:$C$16,3,FALSE))</f>
        <v/>
      </c>
      <c r="T478" s="13" t="str">
        <f>IF(D478="","",VLOOKUP(D478,'Cartes IGN'!$A$1:$C$3233,3,FALSE))</f>
        <v/>
      </c>
    </row>
    <row r="479" spans="1:20" ht="15.75">
      <c r="A479" s="14" t="str">
        <f>IF(B479="","",VLOOKUP(B479,Espèces!$A$2:$B$510,2,FALSE))</f>
        <v/>
      </c>
      <c r="B479" s="9"/>
      <c r="C479" s="14" t="str">
        <f>IF(D479="","",VLOOKUP(D479,'Cartes IGN'!$A$1:$B$3233,2,FALSE))</f>
        <v/>
      </c>
      <c r="D479"/>
      <c r="G479" s="17"/>
      <c r="J479" s="18"/>
      <c r="K479" s="18"/>
      <c r="L479" s="51"/>
      <c r="M479" s="51"/>
      <c r="N479" s="65"/>
      <c r="O479" s="50"/>
      <c r="P479" s="20" t="str">
        <f>IF(D479="","",VLOOKUP(D479,'Cartes IGN'!$A$1:$D$3233,4,FALSE))</f>
        <v/>
      </c>
      <c r="Q479" s="19"/>
      <c r="R479" s="23" t="str">
        <f>IF(Q479="","",VLOOKUP(Q479,'code nicheur'!$A$1:$B$16,2,FALSE))</f>
        <v/>
      </c>
      <c r="S479" s="20" t="str">
        <f>IF(Q479="","",VLOOKUP(Q479,'code nicheur'!$A$1:$C$16,3,FALSE))</f>
        <v/>
      </c>
      <c r="T479" s="13" t="str">
        <f>IF(D479="","",VLOOKUP(D479,'Cartes IGN'!$A$1:$C$3233,3,FALSE))</f>
        <v/>
      </c>
    </row>
    <row r="480" spans="1:20" ht="15.75">
      <c r="A480" s="14" t="str">
        <f>IF(B480="","",VLOOKUP(B480,Espèces!$A$2:$B$510,2,FALSE))</f>
        <v/>
      </c>
      <c r="B480" s="9"/>
      <c r="C480" s="14" t="str">
        <f>IF(D480="","",VLOOKUP(D480,'Cartes IGN'!$A$1:$B$3233,2,FALSE))</f>
        <v/>
      </c>
      <c r="D480"/>
      <c r="G480" s="17"/>
      <c r="J480" s="18"/>
      <c r="K480" s="18"/>
      <c r="L480" s="51"/>
      <c r="M480" s="51"/>
      <c r="N480" s="65"/>
      <c r="O480" s="50"/>
      <c r="P480" s="20" t="str">
        <f>IF(D480="","",VLOOKUP(D480,'Cartes IGN'!$A$1:$D$3233,4,FALSE))</f>
        <v/>
      </c>
      <c r="Q480" s="19"/>
      <c r="R480" s="23" t="str">
        <f>IF(Q480="","",VLOOKUP(Q480,'code nicheur'!$A$1:$B$16,2,FALSE))</f>
        <v/>
      </c>
      <c r="S480" s="20" t="str">
        <f>IF(Q480="","",VLOOKUP(Q480,'code nicheur'!$A$1:$C$16,3,FALSE))</f>
        <v/>
      </c>
      <c r="T480" s="13" t="str">
        <f>IF(D480="","",VLOOKUP(D480,'Cartes IGN'!$A$1:$C$3233,3,FALSE))</f>
        <v/>
      </c>
    </row>
    <row r="481" spans="1:20" ht="15.75">
      <c r="A481" s="14" t="str">
        <f>IF(B481="","",VLOOKUP(B481,Espèces!$A$2:$B$510,2,FALSE))</f>
        <v/>
      </c>
      <c r="B481" s="9"/>
      <c r="C481" s="14" t="str">
        <f>IF(D481="","",VLOOKUP(D481,'Cartes IGN'!$A$1:$B$3233,2,FALSE))</f>
        <v/>
      </c>
      <c r="D481"/>
      <c r="G481" s="17"/>
      <c r="J481" s="18"/>
      <c r="K481" s="18"/>
      <c r="L481" s="51"/>
      <c r="M481" s="51"/>
      <c r="N481" s="65"/>
      <c r="O481" s="50"/>
      <c r="P481" s="20" t="str">
        <f>IF(D481="","",VLOOKUP(D481,'Cartes IGN'!$A$1:$D$3233,4,FALSE))</f>
        <v/>
      </c>
      <c r="Q481" s="19"/>
      <c r="R481" s="23" t="str">
        <f>IF(Q481="","",VLOOKUP(Q481,'code nicheur'!$A$1:$B$16,2,FALSE))</f>
        <v/>
      </c>
      <c r="S481" s="20" t="str">
        <f>IF(Q481="","",VLOOKUP(Q481,'code nicheur'!$A$1:$C$16,3,FALSE))</f>
        <v/>
      </c>
      <c r="T481" s="13" t="str">
        <f>IF(D481="","",VLOOKUP(D481,'Cartes IGN'!$A$1:$C$3233,3,FALSE))</f>
        <v/>
      </c>
    </row>
    <row r="482" spans="1:20" ht="15.75">
      <c r="A482" s="14" t="str">
        <f>IF(B482="","",VLOOKUP(B482,Espèces!$A$2:$B$510,2,FALSE))</f>
        <v/>
      </c>
      <c r="B482" s="9"/>
      <c r="C482" s="14" t="str">
        <f>IF(D482="","",VLOOKUP(D482,'Cartes IGN'!$A$1:$B$3233,2,FALSE))</f>
        <v/>
      </c>
      <c r="D482"/>
      <c r="G482" s="17"/>
      <c r="J482" s="18"/>
      <c r="K482" s="18"/>
      <c r="L482" s="51"/>
      <c r="M482" s="51"/>
      <c r="N482" s="65"/>
      <c r="O482" s="50"/>
      <c r="P482" s="20" t="str">
        <f>IF(D482="","",VLOOKUP(D482,'Cartes IGN'!$A$1:$D$3233,4,FALSE))</f>
        <v/>
      </c>
      <c r="Q482" s="19"/>
      <c r="R482" s="23" t="str">
        <f>IF(Q482="","",VLOOKUP(Q482,'code nicheur'!$A$1:$B$16,2,FALSE))</f>
        <v/>
      </c>
      <c r="S482" s="20" t="str">
        <f>IF(Q482="","",VLOOKUP(Q482,'code nicheur'!$A$1:$C$16,3,FALSE))</f>
        <v/>
      </c>
      <c r="T482" s="13" t="str">
        <f>IF(D482="","",VLOOKUP(D482,'Cartes IGN'!$A$1:$C$3233,3,FALSE))</f>
        <v/>
      </c>
    </row>
    <row r="483" spans="1:20" ht="15.75">
      <c r="A483" s="14" t="str">
        <f>IF(B483="","",VLOOKUP(B483,Espèces!$A$2:$B$510,2,FALSE))</f>
        <v/>
      </c>
      <c r="B483" s="9"/>
      <c r="C483" s="14" t="str">
        <f>IF(D483="","",VLOOKUP(D483,'Cartes IGN'!$A$1:$B$3233,2,FALSE))</f>
        <v/>
      </c>
      <c r="D483"/>
      <c r="G483" s="17"/>
      <c r="J483" s="18"/>
      <c r="K483" s="18"/>
      <c r="L483" s="51"/>
      <c r="M483" s="51"/>
      <c r="N483" s="65"/>
      <c r="O483" s="50"/>
      <c r="P483" s="20" t="str">
        <f>IF(D483="","",VLOOKUP(D483,'Cartes IGN'!$A$1:$D$3233,4,FALSE))</f>
        <v/>
      </c>
      <c r="Q483" s="19"/>
      <c r="R483" s="23" t="str">
        <f>IF(Q483="","",VLOOKUP(Q483,'code nicheur'!$A$1:$B$16,2,FALSE))</f>
        <v/>
      </c>
      <c r="S483" s="20" t="str">
        <f>IF(Q483="","",VLOOKUP(Q483,'code nicheur'!$A$1:$C$16,3,FALSE))</f>
        <v/>
      </c>
      <c r="T483" s="13" t="str">
        <f>IF(D483="","",VLOOKUP(D483,'Cartes IGN'!$A$1:$C$3233,3,FALSE))</f>
        <v/>
      </c>
    </row>
    <row r="484" spans="1:20" ht="15.75">
      <c r="A484" s="14" t="str">
        <f>IF(B484="","",VLOOKUP(B484,Espèces!$A$2:$B$510,2,FALSE))</f>
        <v/>
      </c>
      <c r="B484" s="9"/>
      <c r="C484" s="14" t="str">
        <f>IF(D484="","",VLOOKUP(D484,'Cartes IGN'!$A$1:$B$3233,2,FALSE))</f>
        <v/>
      </c>
      <c r="D484"/>
      <c r="G484" s="17"/>
      <c r="J484" s="18"/>
      <c r="K484" s="18"/>
      <c r="L484" s="51"/>
      <c r="M484" s="51"/>
      <c r="N484" s="65"/>
      <c r="O484" s="50"/>
      <c r="P484" s="20" t="str">
        <f>IF(D484="","",VLOOKUP(D484,'Cartes IGN'!$A$1:$D$3233,4,FALSE))</f>
        <v/>
      </c>
      <c r="Q484" s="19"/>
      <c r="R484" s="23" t="str">
        <f>IF(Q484="","",VLOOKUP(Q484,'code nicheur'!$A$1:$B$16,2,FALSE))</f>
        <v/>
      </c>
      <c r="S484" s="20" t="str">
        <f>IF(Q484="","",VLOOKUP(Q484,'code nicheur'!$A$1:$C$16,3,FALSE))</f>
        <v/>
      </c>
      <c r="T484" s="13" t="str">
        <f>IF(D484="","",VLOOKUP(D484,'Cartes IGN'!$A$1:$C$3233,3,FALSE))</f>
        <v/>
      </c>
    </row>
    <row r="485" spans="1:20" ht="15.75">
      <c r="A485" s="14" t="str">
        <f>IF(B485="","",VLOOKUP(B485,Espèces!$A$2:$B$510,2,FALSE))</f>
        <v/>
      </c>
      <c r="B485" s="9"/>
      <c r="C485" s="14" t="str">
        <f>IF(D485="","",VLOOKUP(D485,'Cartes IGN'!$A$1:$B$3233,2,FALSE))</f>
        <v/>
      </c>
      <c r="D485"/>
      <c r="G485" s="17"/>
      <c r="J485" s="18"/>
      <c r="K485" s="18"/>
      <c r="L485" s="51"/>
      <c r="M485" s="51"/>
      <c r="N485" s="65"/>
      <c r="O485" s="50"/>
      <c r="P485" s="20" t="str">
        <f>IF(D485="","",VLOOKUP(D485,'Cartes IGN'!$A$1:$D$3233,4,FALSE))</f>
        <v/>
      </c>
      <c r="Q485" s="19"/>
      <c r="R485" s="23" t="str">
        <f>IF(Q485="","",VLOOKUP(Q485,'code nicheur'!$A$1:$B$16,2,FALSE))</f>
        <v/>
      </c>
      <c r="S485" s="20" t="str">
        <f>IF(Q485="","",VLOOKUP(Q485,'code nicheur'!$A$1:$C$16,3,FALSE))</f>
        <v/>
      </c>
      <c r="T485" s="13" t="str">
        <f>IF(D485="","",VLOOKUP(D485,'Cartes IGN'!$A$1:$C$3233,3,FALSE))</f>
        <v/>
      </c>
    </row>
    <row r="486" spans="1:20" ht="15.75">
      <c r="A486" s="14" t="str">
        <f>IF(B486="","",VLOOKUP(B486,Espèces!$A$2:$B$510,2,FALSE))</f>
        <v/>
      </c>
      <c r="B486" s="9"/>
      <c r="C486" s="14" t="str">
        <f>IF(D486="","",VLOOKUP(D486,'Cartes IGN'!$A$1:$B$3233,2,FALSE))</f>
        <v/>
      </c>
      <c r="D486"/>
      <c r="G486" s="17"/>
      <c r="J486" s="18"/>
      <c r="K486" s="18"/>
      <c r="L486" s="51"/>
      <c r="M486" s="51"/>
      <c r="N486" s="65"/>
      <c r="O486" s="50"/>
      <c r="P486" s="20" t="str">
        <f>IF(D486="","",VLOOKUP(D486,'Cartes IGN'!$A$1:$D$3233,4,FALSE))</f>
        <v/>
      </c>
      <c r="Q486" s="19"/>
      <c r="R486" s="23" t="str">
        <f>IF(Q486="","",VLOOKUP(Q486,'code nicheur'!$A$1:$B$16,2,FALSE))</f>
        <v/>
      </c>
      <c r="S486" s="20" t="str">
        <f>IF(Q486="","",VLOOKUP(Q486,'code nicheur'!$A$1:$C$16,3,FALSE))</f>
        <v/>
      </c>
      <c r="T486" s="13" t="str">
        <f>IF(D486="","",VLOOKUP(D486,'Cartes IGN'!$A$1:$C$3233,3,FALSE))</f>
        <v/>
      </c>
    </row>
    <row r="487" spans="1:20" ht="15.75">
      <c r="A487" s="14" t="str">
        <f>IF(B487="","",VLOOKUP(B487,Espèces!$A$2:$B$510,2,FALSE))</f>
        <v/>
      </c>
      <c r="B487" s="9"/>
      <c r="C487" s="14" t="str">
        <f>IF(D487="","",VLOOKUP(D487,'Cartes IGN'!$A$1:$B$3233,2,FALSE))</f>
        <v/>
      </c>
      <c r="D487"/>
      <c r="G487" s="17"/>
      <c r="J487" s="18"/>
      <c r="K487" s="18"/>
      <c r="L487" s="51"/>
      <c r="M487" s="51"/>
      <c r="N487" s="65"/>
      <c r="O487" s="50"/>
      <c r="P487" s="20" t="str">
        <f>IF(D487="","",VLOOKUP(D487,'Cartes IGN'!$A$1:$D$3233,4,FALSE))</f>
        <v/>
      </c>
      <c r="Q487" s="19"/>
      <c r="R487" s="23" t="str">
        <f>IF(Q487="","",VLOOKUP(Q487,'code nicheur'!$A$1:$B$16,2,FALSE))</f>
        <v/>
      </c>
      <c r="S487" s="20" t="str">
        <f>IF(Q487="","",VLOOKUP(Q487,'code nicheur'!$A$1:$C$16,3,FALSE))</f>
        <v/>
      </c>
      <c r="T487" s="13" t="str">
        <f>IF(D487="","",VLOOKUP(D487,'Cartes IGN'!$A$1:$C$3233,3,FALSE))</f>
        <v/>
      </c>
    </row>
    <row r="488" spans="1:20" ht="15.75">
      <c r="A488" s="14" t="str">
        <f>IF(B488="","",VLOOKUP(B488,Espèces!$A$2:$B$510,2,FALSE))</f>
        <v/>
      </c>
      <c r="B488" s="9"/>
      <c r="C488" s="14" t="str">
        <f>IF(D488="","",VLOOKUP(D488,'Cartes IGN'!$A$1:$B$3233,2,FALSE))</f>
        <v/>
      </c>
      <c r="D488"/>
      <c r="G488" s="17"/>
      <c r="J488" s="18"/>
      <c r="K488" s="18"/>
      <c r="L488" s="51"/>
      <c r="M488" s="51"/>
      <c r="N488" s="65"/>
      <c r="O488" s="50"/>
      <c r="P488" s="20" t="str">
        <f>IF(D488="","",VLOOKUP(D488,'Cartes IGN'!$A$1:$D$3233,4,FALSE))</f>
        <v/>
      </c>
      <c r="Q488" s="19"/>
      <c r="R488" s="23" t="str">
        <f>IF(Q488="","",VLOOKUP(Q488,'code nicheur'!$A$1:$B$16,2,FALSE))</f>
        <v/>
      </c>
      <c r="S488" s="20" t="str">
        <f>IF(Q488="","",VLOOKUP(Q488,'code nicheur'!$A$1:$C$16,3,FALSE))</f>
        <v/>
      </c>
      <c r="T488" s="13" t="str">
        <f>IF(D488="","",VLOOKUP(D488,'Cartes IGN'!$A$1:$C$3233,3,FALSE))</f>
        <v/>
      </c>
    </row>
    <row r="489" spans="1:20" ht="15.75">
      <c r="A489" s="14" t="str">
        <f>IF(B489="","",VLOOKUP(B489,Espèces!$A$2:$B$510,2,FALSE))</f>
        <v/>
      </c>
      <c r="B489" s="9"/>
      <c r="C489" s="14" t="str">
        <f>IF(D489="","",VLOOKUP(D489,'Cartes IGN'!$A$1:$B$3233,2,FALSE))</f>
        <v/>
      </c>
      <c r="D489"/>
      <c r="G489" s="17"/>
      <c r="J489" s="18"/>
      <c r="K489" s="18"/>
      <c r="L489" s="51"/>
      <c r="M489" s="51"/>
      <c r="N489" s="65"/>
      <c r="O489" s="50"/>
      <c r="P489" s="20" t="str">
        <f>IF(D489="","",VLOOKUP(D489,'Cartes IGN'!$A$1:$D$3233,4,FALSE))</f>
        <v/>
      </c>
      <c r="Q489" s="19"/>
      <c r="R489" s="23" t="str">
        <f>IF(Q489="","",VLOOKUP(Q489,'code nicheur'!$A$1:$B$16,2,FALSE))</f>
        <v/>
      </c>
      <c r="S489" s="20" t="str">
        <f>IF(Q489="","",VLOOKUP(Q489,'code nicheur'!$A$1:$C$16,3,FALSE))</f>
        <v/>
      </c>
      <c r="T489" s="13" t="str">
        <f>IF(D489="","",VLOOKUP(D489,'Cartes IGN'!$A$1:$C$3233,3,FALSE))</f>
        <v/>
      </c>
    </row>
    <row r="490" spans="1:20" ht="15.75">
      <c r="A490" s="14" t="str">
        <f>IF(B490="","",VLOOKUP(B490,Espèces!$A$2:$B$510,2,FALSE))</f>
        <v/>
      </c>
      <c r="B490" s="9"/>
      <c r="C490" s="14" t="str">
        <f>IF(D490="","",VLOOKUP(D490,'Cartes IGN'!$A$1:$B$3233,2,FALSE))</f>
        <v/>
      </c>
      <c r="D490"/>
      <c r="G490" s="17"/>
      <c r="J490" s="18"/>
      <c r="K490" s="18"/>
      <c r="L490" s="51"/>
      <c r="M490" s="51"/>
      <c r="N490" s="65"/>
      <c r="O490" s="50"/>
      <c r="P490" s="20" t="str">
        <f>IF(D490="","",VLOOKUP(D490,'Cartes IGN'!$A$1:$D$3233,4,FALSE))</f>
        <v/>
      </c>
      <c r="Q490" s="19"/>
      <c r="R490" s="23" t="str">
        <f>IF(Q490="","",VLOOKUP(Q490,'code nicheur'!$A$1:$B$16,2,FALSE))</f>
        <v/>
      </c>
      <c r="S490" s="20" t="str">
        <f>IF(Q490="","",VLOOKUP(Q490,'code nicheur'!$A$1:$C$16,3,FALSE))</f>
        <v/>
      </c>
      <c r="T490" s="13" t="str">
        <f>IF(D490="","",VLOOKUP(D490,'Cartes IGN'!$A$1:$C$3233,3,FALSE))</f>
        <v/>
      </c>
    </row>
    <row r="491" spans="1:20" ht="15.75">
      <c r="A491" s="14" t="str">
        <f>IF(B491="","",VLOOKUP(B491,Espèces!$A$2:$B$510,2,FALSE))</f>
        <v/>
      </c>
      <c r="B491" s="9"/>
      <c r="C491" s="14" t="str">
        <f>IF(D491="","",VLOOKUP(D491,'Cartes IGN'!$A$1:$B$3233,2,FALSE))</f>
        <v/>
      </c>
      <c r="D491"/>
      <c r="G491" s="17"/>
      <c r="J491" s="18"/>
      <c r="K491" s="18"/>
      <c r="L491" s="51"/>
      <c r="M491" s="51"/>
      <c r="N491" s="65"/>
      <c r="O491" s="50"/>
      <c r="P491" s="20" t="str">
        <f>IF(D491="","",VLOOKUP(D491,'Cartes IGN'!$A$1:$D$3233,4,FALSE))</f>
        <v/>
      </c>
      <c r="Q491" s="19"/>
      <c r="R491" s="23" t="str">
        <f>IF(Q491="","",VLOOKUP(Q491,'code nicheur'!$A$1:$B$16,2,FALSE))</f>
        <v/>
      </c>
      <c r="S491" s="20" t="str">
        <f>IF(Q491="","",VLOOKUP(Q491,'code nicheur'!$A$1:$C$16,3,FALSE))</f>
        <v/>
      </c>
      <c r="T491" s="13" t="str">
        <f>IF(D491="","",VLOOKUP(D491,'Cartes IGN'!$A$1:$C$3233,3,FALSE))</f>
        <v/>
      </c>
    </row>
    <row r="492" spans="1:20" ht="15.75">
      <c r="A492" s="14" t="str">
        <f>IF(B492="","",VLOOKUP(B492,Espèces!$A$2:$B$510,2,FALSE))</f>
        <v/>
      </c>
      <c r="B492" s="9"/>
      <c r="C492" s="14" t="str">
        <f>IF(D492="","",VLOOKUP(D492,'Cartes IGN'!$A$1:$B$3233,2,FALSE))</f>
        <v/>
      </c>
      <c r="D492"/>
      <c r="G492" s="17"/>
      <c r="J492" s="18"/>
      <c r="K492" s="18"/>
      <c r="L492" s="51"/>
      <c r="M492" s="51"/>
      <c r="N492" s="65"/>
      <c r="O492" s="50"/>
      <c r="P492" s="20" t="str">
        <f>IF(D492="","",VLOOKUP(D492,'Cartes IGN'!$A$1:$D$3233,4,FALSE))</f>
        <v/>
      </c>
      <c r="Q492" s="19"/>
      <c r="R492" s="23" t="str">
        <f>IF(Q492="","",VLOOKUP(Q492,'code nicheur'!$A$1:$B$16,2,FALSE))</f>
        <v/>
      </c>
      <c r="S492" s="20" t="str">
        <f>IF(Q492="","",VLOOKUP(Q492,'code nicheur'!$A$1:$C$16,3,FALSE))</f>
        <v/>
      </c>
      <c r="T492" s="13" t="str">
        <f>IF(D492="","",VLOOKUP(D492,'Cartes IGN'!$A$1:$C$3233,3,FALSE))</f>
        <v/>
      </c>
    </row>
    <row r="493" spans="1:20" ht="15.75">
      <c r="A493" s="14" t="str">
        <f>IF(B493="","",VLOOKUP(B493,Espèces!$A$2:$B$510,2,FALSE))</f>
        <v/>
      </c>
      <c r="B493" s="9"/>
      <c r="C493" s="14" t="str">
        <f>IF(D493="","",VLOOKUP(D493,'Cartes IGN'!$A$1:$B$3233,2,FALSE))</f>
        <v/>
      </c>
      <c r="D493"/>
      <c r="G493" s="17"/>
      <c r="J493" s="18"/>
      <c r="K493" s="18"/>
      <c r="L493" s="51"/>
      <c r="M493" s="51"/>
      <c r="N493" s="65"/>
      <c r="O493" s="50"/>
      <c r="P493" s="20" t="str">
        <f>IF(D493="","",VLOOKUP(D493,'Cartes IGN'!$A$1:$D$3233,4,FALSE))</f>
        <v/>
      </c>
      <c r="Q493" s="19"/>
      <c r="R493" s="23" t="str">
        <f>IF(Q493="","",VLOOKUP(Q493,'code nicheur'!$A$1:$B$16,2,FALSE))</f>
        <v/>
      </c>
      <c r="S493" s="20" t="str">
        <f>IF(Q493="","",VLOOKUP(Q493,'code nicheur'!$A$1:$C$16,3,FALSE))</f>
        <v/>
      </c>
      <c r="T493" s="13" t="str">
        <f>IF(D493="","",VLOOKUP(D493,'Cartes IGN'!$A$1:$C$3233,3,FALSE))</f>
        <v/>
      </c>
    </row>
    <row r="494" spans="1:20" ht="15.75">
      <c r="A494" s="14" t="str">
        <f>IF(B494="","",VLOOKUP(B494,Espèces!$A$2:$B$510,2,FALSE))</f>
        <v/>
      </c>
      <c r="B494" s="9"/>
      <c r="C494" s="14" t="str">
        <f>IF(D494="","",VLOOKUP(D494,'Cartes IGN'!$A$1:$B$3233,2,FALSE))</f>
        <v/>
      </c>
      <c r="D494"/>
      <c r="G494" s="17"/>
      <c r="J494" s="18"/>
      <c r="K494" s="18"/>
      <c r="L494" s="51"/>
      <c r="M494" s="51"/>
      <c r="N494" s="65"/>
      <c r="O494" s="50"/>
      <c r="P494" s="20" t="str">
        <f>IF(D494="","",VLOOKUP(D494,'Cartes IGN'!$A$1:$D$3233,4,FALSE))</f>
        <v/>
      </c>
      <c r="Q494" s="19"/>
      <c r="R494" s="23" t="str">
        <f>IF(Q494="","",VLOOKUP(Q494,'code nicheur'!$A$1:$B$16,2,FALSE))</f>
        <v/>
      </c>
      <c r="S494" s="20" t="str">
        <f>IF(Q494="","",VLOOKUP(Q494,'code nicheur'!$A$1:$C$16,3,FALSE))</f>
        <v/>
      </c>
      <c r="T494" s="13" t="str">
        <f>IF(D494="","",VLOOKUP(D494,'Cartes IGN'!$A$1:$C$3233,3,FALSE))</f>
        <v/>
      </c>
    </row>
    <row r="495" spans="1:20" ht="15.75">
      <c r="A495" s="14" t="str">
        <f>IF(B495="","",VLOOKUP(B495,Espèces!$A$2:$B$510,2,FALSE))</f>
        <v/>
      </c>
      <c r="B495" s="9"/>
      <c r="C495" s="14" t="str">
        <f>IF(D495="","",VLOOKUP(D495,'Cartes IGN'!$A$1:$B$3233,2,FALSE))</f>
        <v/>
      </c>
      <c r="D495"/>
      <c r="G495" s="17"/>
      <c r="J495" s="18"/>
      <c r="K495" s="18"/>
      <c r="L495" s="51"/>
      <c r="M495" s="51"/>
      <c r="N495" s="65"/>
      <c r="O495" s="50"/>
      <c r="P495" s="20" t="str">
        <f>IF(D495="","",VLOOKUP(D495,'Cartes IGN'!$A$1:$D$3233,4,FALSE))</f>
        <v/>
      </c>
      <c r="Q495" s="19"/>
      <c r="R495" s="23" t="str">
        <f>IF(Q495="","",VLOOKUP(Q495,'code nicheur'!$A$1:$B$16,2,FALSE))</f>
        <v/>
      </c>
      <c r="S495" s="20" t="str">
        <f>IF(Q495="","",VLOOKUP(Q495,'code nicheur'!$A$1:$C$16,3,FALSE))</f>
        <v/>
      </c>
      <c r="T495" s="13" t="str">
        <f>IF(D495="","",VLOOKUP(D495,'Cartes IGN'!$A$1:$C$3233,3,FALSE))</f>
        <v/>
      </c>
    </row>
    <row r="496" spans="1:20" ht="15.75">
      <c r="A496" s="14" t="str">
        <f>IF(B496="","",VLOOKUP(B496,Espèces!$A$2:$B$510,2,FALSE))</f>
        <v/>
      </c>
      <c r="B496" s="9"/>
      <c r="C496" s="14" t="str">
        <f>IF(D496="","",VLOOKUP(D496,'Cartes IGN'!$A$1:$B$3233,2,FALSE))</f>
        <v/>
      </c>
      <c r="D496"/>
      <c r="G496" s="17"/>
      <c r="J496" s="18"/>
      <c r="K496" s="18"/>
      <c r="L496" s="51"/>
      <c r="M496" s="51"/>
      <c r="N496" s="65"/>
      <c r="O496" s="50"/>
      <c r="P496" s="20" t="str">
        <f>IF(D496="","",VLOOKUP(D496,'Cartes IGN'!$A$1:$D$3233,4,FALSE))</f>
        <v/>
      </c>
      <c r="Q496" s="19"/>
      <c r="R496" s="23" t="str">
        <f>IF(Q496="","",VLOOKUP(Q496,'code nicheur'!$A$1:$B$16,2,FALSE))</f>
        <v/>
      </c>
      <c r="S496" s="20" t="str">
        <f>IF(Q496="","",VLOOKUP(Q496,'code nicheur'!$A$1:$C$16,3,FALSE))</f>
        <v/>
      </c>
      <c r="T496" s="13" t="str">
        <f>IF(D496="","",VLOOKUP(D496,'Cartes IGN'!$A$1:$C$3233,3,FALSE))</f>
        <v/>
      </c>
    </row>
    <row r="497" spans="1:20" ht="15.75">
      <c r="A497" s="14" t="str">
        <f>IF(B497="","",VLOOKUP(B497,Espèces!$A$2:$B$510,2,FALSE))</f>
        <v/>
      </c>
      <c r="B497" s="9"/>
      <c r="C497" s="14" t="str">
        <f>IF(D497="","",VLOOKUP(D497,'Cartes IGN'!$A$1:$B$3233,2,FALSE))</f>
        <v/>
      </c>
      <c r="D497"/>
      <c r="G497" s="17"/>
      <c r="J497" s="18"/>
      <c r="K497" s="18"/>
      <c r="L497" s="51"/>
      <c r="M497" s="51"/>
      <c r="N497" s="65"/>
      <c r="O497" s="50"/>
      <c r="P497" s="20" t="str">
        <f>IF(D497="","",VLOOKUP(D497,'Cartes IGN'!$A$1:$D$3233,4,FALSE))</f>
        <v/>
      </c>
      <c r="Q497" s="19"/>
      <c r="R497" s="23" t="str">
        <f>IF(Q497="","",VLOOKUP(Q497,'code nicheur'!$A$1:$B$16,2,FALSE))</f>
        <v/>
      </c>
      <c r="S497" s="20" t="str">
        <f>IF(Q497="","",VLOOKUP(Q497,'code nicheur'!$A$1:$C$16,3,FALSE))</f>
        <v/>
      </c>
      <c r="T497" s="13" t="str">
        <f>IF(D497="","",VLOOKUP(D497,'Cartes IGN'!$A$1:$C$3233,3,FALSE))</f>
        <v/>
      </c>
    </row>
    <row r="498" spans="1:20" ht="15.75">
      <c r="A498" s="14" t="str">
        <f>IF(B498="","",VLOOKUP(B498,Espèces!$A$2:$B$510,2,FALSE))</f>
        <v/>
      </c>
      <c r="B498" s="9"/>
      <c r="C498" s="14" t="str">
        <f>IF(D498="","",VLOOKUP(D498,'Cartes IGN'!$A$1:$B$3233,2,FALSE))</f>
        <v/>
      </c>
      <c r="D498"/>
      <c r="G498" s="17"/>
      <c r="J498" s="18"/>
      <c r="K498" s="18"/>
      <c r="L498" s="51"/>
      <c r="M498" s="51"/>
      <c r="N498" s="65"/>
      <c r="O498" s="50"/>
      <c r="P498" s="20" t="str">
        <f>IF(D498="","",VLOOKUP(D498,'Cartes IGN'!$A$1:$D$3233,4,FALSE))</f>
        <v/>
      </c>
      <c r="Q498" s="19"/>
      <c r="R498" s="23" t="str">
        <f>IF(Q498="","",VLOOKUP(Q498,'code nicheur'!$A$1:$B$16,2,FALSE))</f>
        <v/>
      </c>
      <c r="S498" s="20" t="str">
        <f>IF(Q498="","",VLOOKUP(Q498,'code nicheur'!$A$1:$C$16,3,FALSE))</f>
        <v/>
      </c>
      <c r="T498" s="13" t="str">
        <f>IF(D498="","",VLOOKUP(D498,'Cartes IGN'!$A$1:$C$3233,3,FALSE))</f>
        <v/>
      </c>
    </row>
    <row r="499" spans="1:20" ht="15.75">
      <c r="A499" s="14" t="str">
        <f>IF(B499="","",VLOOKUP(B499,Espèces!$A$2:$B$510,2,FALSE))</f>
        <v/>
      </c>
      <c r="B499" s="9"/>
      <c r="C499" s="14" t="str">
        <f>IF(D499="","",VLOOKUP(D499,'Cartes IGN'!$A$1:$B$3233,2,FALSE))</f>
        <v/>
      </c>
      <c r="D499"/>
      <c r="G499" s="17"/>
      <c r="J499" s="18"/>
      <c r="K499" s="18"/>
      <c r="L499" s="51"/>
      <c r="M499" s="51"/>
      <c r="N499" s="65"/>
      <c r="O499" s="50"/>
      <c r="P499" s="20" t="str">
        <f>IF(D499="","",VLOOKUP(D499,'Cartes IGN'!$A$1:$D$3233,4,FALSE))</f>
        <v/>
      </c>
      <c r="Q499" s="19"/>
      <c r="R499" s="23" t="str">
        <f>IF(Q499="","",VLOOKUP(Q499,'code nicheur'!$A$1:$B$16,2,FALSE))</f>
        <v/>
      </c>
      <c r="S499" s="20" t="str">
        <f>IF(Q499="","",VLOOKUP(Q499,'code nicheur'!$A$1:$C$16,3,FALSE))</f>
        <v/>
      </c>
      <c r="T499" s="13" t="str">
        <f>IF(D499="","",VLOOKUP(D499,'Cartes IGN'!$A$1:$C$3233,3,FALSE))</f>
        <v/>
      </c>
    </row>
    <row r="500" spans="1:20" ht="15.75">
      <c r="A500" s="14" t="str">
        <f>IF(B500="","",VLOOKUP(B500,Espèces!$A$2:$B$510,2,FALSE))</f>
        <v/>
      </c>
      <c r="B500" s="9"/>
      <c r="C500" s="14" t="str">
        <f>IF(D500="","",VLOOKUP(D500,'Cartes IGN'!$A$1:$B$3233,2,FALSE))</f>
        <v/>
      </c>
      <c r="D500"/>
      <c r="G500" s="17"/>
      <c r="J500" s="18"/>
      <c r="K500" s="18"/>
      <c r="L500" s="51"/>
      <c r="M500" s="51"/>
      <c r="N500" s="65"/>
      <c r="O500" s="50"/>
      <c r="P500" s="20" t="str">
        <f>IF(D500="","",VLOOKUP(D500,'Cartes IGN'!$A$1:$D$3233,4,FALSE))</f>
        <v/>
      </c>
      <c r="Q500" s="19"/>
      <c r="R500" s="23" t="str">
        <f>IF(Q500="","",VLOOKUP(Q500,'code nicheur'!$A$1:$B$16,2,FALSE))</f>
        <v/>
      </c>
      <c r="S500" s="20" t="str">
        <f>IF(Q500="","",VLOOKUP(Q500,'code nicheur'!$A$1:$C$16,3,FALSE))</f>
        <v/>
      </c>
      <c r="T500" s="13" t="str">
        <f>IF(D500="","",VLOOKUP(D500,'Cartes IGN'!$A$1:$C$3233,3,FALSE))</f>
        <v/>
      </c>
    </row>
    <row r="501" spans="1:20" ht="15.75">
      <c r="A501" s="14" t="str">
        <f>IF(B501="","",VLOOKUP(B501,Espèces!$A$2:$B$510,2,FALSE))</f>
        <v/>
      </c>
      <c r="B501" s="9"/>
      <c r="C501" s="14" t="str">
        <f>IF(D501="","",VLOOKUP(D501,'Cartes IGN'!$A$1:$B$3233,2,FALSE))</f>
        <v/>
      </c>
      <c r="D501"/>
      <c r="G501" s="17"/>
      <c r="J501" s="18"/>
      <c r="K501" s="18"/>
      <c r="L501" s="51"/>
      <c r="M501" s="51"/>
      <c r="N501" s="65"/>
      <c r="O501" s="50"/>
      <c r="P501" s="20" t="str">
        <f>IF(D501="","",VLOOKUP(D501,'Cartes IGN'!$A$1:$D$3233,4,FALSE))</f>
        <v/>
      </c>
      <c r="Q501" s="19"/>
      <c r="R501" s="23" t="str">
        <f>IF(Q501="","",VLOOKUP(Q501,'code nicheur'!$A$1:$B$16,2,FALSE))</f>
        <v/>
      </c>
      <c r="S501" s="20" t="str">
        <f>IF(Q501="","",VLOOKUP(Q501,'code nicheur'!$A$1:$C$16,3,FALSE))</f>
        <v/>
      </c>
      <c r="T501" s="13" t="str">
        <f>IF(D501="","",VLOOKUP(D501,'Cartes IGN'!$A$1:$C$3233,3,FALSE))</f>
        <v/>
      </c>
    </row>
    <row r="502" spans="1:20" ht="15.75">
      <c r="A502" s="14" t="str">
        <f>IF(B502="","",VLOOKUP(B502,Espèces!$A$2:$B$510,2,FALSE))</f>
        <v/>
      </c>
      <c r="B502" s="9"/>
      <c r="C502" s="14" t="str">
        <f>IF(D502="","",VLOOKUP(D502,'Cartes IGN'!$A$1:$B$3233,2,FALSE))</f>
        <v/>
      </c>
      <c r="D502"/>
      <c r="G502" s="17"/>
      <c r="J502" s="18"/>
      <c r="K502" s="18"/>
      <c r="L502" s="51"/>
      <c r="M502" s="51"/>
      <c r="N502" s="65"/>
      <c r="O502" s="50"/>
      <c r="P502" s="20" t="str">
        <f>IF(D502="","",VLOOKUP(D502,'Cartes IGN'!$A$1:$D$3233,4,FALSE))</f>
        <v/>
      </c>
      <c r="Q502" s="19"/>
      <c r="R502" s="23" t="str">
        <f>IF(Q502="","",VLOOKUP(Q502,'code nicheur'!$A$1:$B$16,2,FALSE))</f>
        <v/>
      </c>
      <c r="S502" s="20" t="str">
        <f>IF(Q502="","",VLOOKUP(Q502,'code nicheur'!$A$1:$C$16,3,FALSE))</f>
        <v/>
      </c>
      <c r="T502" s="13" t="str">
        <f>IF(D502="","",VLOOKUP(D502,'Cartes IGN'!$A$1:$C$3233,3,FALSE))</f>
        <v/>
      </c>
    </row>
    <row r="503" spans="1:20" ht="15.75">
      <c r="A503" s="14" t="str">
        <f>IF(B503="","",VLOOKUP(B503,Espèces!$A$2:$B$510,2,FALSE))</f>
        <v/>
      </c>
      <c r="B503" s="9"/>
      <c r="C503" s="14" t="str">
        <f>IF(D503="","",VLOOKUP(D503,'Cartes IGN'!$A$1:$B$3233,2,FALSE))</f>
        <v/>
      </c>
      <c r="D503"/>
      <c r="G503" s="17"/>
      <c r="J503" s="18"/>
      <c r="K503" s="18"/>
      <c r="L503" s="51"/>
      <c r="M503" s="51"/>
      <c r="N503" s="65"/>
      <c r="O503" s="50"/>
      <c r="P503" s="20" t="str">
        <f>IF(D503="","",VLOOKUP(D503,'Cartes IGN'!$A$1:$D$3233,4,FALSE))</f>
        <v/>
      </c>
      <c r="Q503" s="19"/>
      <c r="R503" s="23" t="str">
        <f>IF(Q503="","",VLOOKUP(Q503,'code nicheur'!$A$1:$B$16,2,FALSE))</f>
        <v/>
      </c>
      <c r="S503" s="20" t="str">
        <f>IF(Q503="","",VLOOKUP(Q503,'code nicheur'!$A$1:$C$16,3,FALSE))</f>
        <v/>
      </c>
      <c r="T503" s="13" t="str">
        <f>IF(D503="","",VLOOKUP(D503,'Cartes IGN'!$A$1:$C$3233,3,FALSE))</f>
        <v/>
      </c>
    </row>
    <row r="504" spans="1:20" ht="15.75">
      <c r="A504" s="14" t="str">
        <f>IF(B504="","",VLOOKUP(B504,Espèces!$A$2:$B$510,2,FALSE))</f>
        <v/>
      </c>
      <c r="B504" s="9"/>
      <c r="C504" s="14" t="str">
        <f>IF(D504="","",VLOOKUP(D504,'Cartes IGN'!$A$1:$B$3233,2,FALSE))</f>
        <v/>
      </c>
      <c r="D504"/>
      <c r="G504" s="17"/>
      <c r="J504" s="18"/>
      <c r="K504" s="18"/>
      <c r="L504" s="51"/>
      <c r="M504" s="51"/>
      <c r="N504" s="65"/>
      <c r="O504" s="50"/>
      <c r="P504" s="20" t="str">
        <f>IF(D504="","",VLOOKUP(D504,'Cartes IGN'!$A$1:$D$3233,4,FALSE))</f>
        <v/>
      </c>
      <c r="Q504" s="19"/>
      <c r="R504" s="23" t="str">
        <f>IF(Q504="","",VLOOKUP(Q504,'code nicheur'!$A$1:$B$16,2,FALSE))</f>
        <v/>
      </c>
      <c r="S504" s="20" t="str">
        <f>IF(Q504="","",VLOOKUP(Q504,'code nicheur'!$A$1:$C$16,3,FALSE))</f>
        <v/>
      </c>
      <c r="T504" s="13" t="str">
        <f>IF(D504="","",VLOOKUP(D504,'Cartes IGN'!$A$1:$C$3233,3,FALSE))</f>
        <v/>
      </c>
    </row>
    <row r="505" spans="1:20" ht="15.75">
      <c r="A505" s="14" t="str">
        <f>IF(B505="","",VLOOKUP(B505,Espèces!$A$2:$B$510,2,FALSE))</f>
        <v/>
      </c>
      <c r="B505" s="9"/>
      <c r="C505" s="14" t="str">
        <f>IF(D505="","",VLOOKUP(D505,'Cartes IGN'!$A$1:$B$3233,2,FALSE))</f>
        <v/>
      </c>
      <c r="D505"/>
      <c r="G505" s="17"/>
      <c r="J505" s="18"/>
      <c r="K505" s="18"/>
      <c r="L505" s="51"/>
      <c r="M505" s="51"/>
      <c r="N505" s="65"/>
      <c r="O505" s="50"/>
      <c r="P505" s="20" t="str">
        <f>IF(D505="","",VLOOKUP(D505,'Cartes IGN'!$A$1:$D$3233,4,FALSE))</f>
        <v/>
      </c>
      <c r="Q505" s="19"/>
      <c r="R505" s="23" t="str">
        <f>IF(Q505="","",VLOOKUP(Q505,'code nicheur'!$A$1:$B$16,2,FALSE))</f>
        <v/>
      </c>
      <c r="S505" s="20" t="str">
        <f>IF(Q505="","",VLOOKUP(Q505,'code nicheur'!$A$1:$C$16,3,FALSE))</f>
        <v/>
      </c>
      <c r="T505" s="13" t="str">
        <f>IF(D505="","",VLOOKUP(D505,'Cartes IGN'!$A$1:$C$3233,3,FALSE))</f>
        <v/>
      </c>
    </row>
    <row r="506" spans="1:20" ht="15.75">
      <c r="A506" s="14" t="str">
        <f>IF(B506="","",VLOOKUP(B506,Espèces!$A$2:$B$510,2,FALSE))</f>
        <v/>
      </c>
      <c r="B506" s="9"/>
      <c r="C506" s="14" t="str">
        <f>IF(D506="","",VLOOKUP(D506,'Cartes IGN'!$A$1:$B$3233,2,FALSE))</f>
        <v/>
      </c>
      <c r="D506"/>
      <c r="G506" s="17"/>
      <c r="J506" s="18"/>
      <c r="K506" s="18"/>
      <c r="L506" s="51"/>
      <c r="M506" s="51"/>
      <c r="N506" s="65"/>
      <c r="O506" s="50"/>
      <c r="P506" s="20" t="str">
        <f>IF(D506="","",VLOOKUP(D506,'Cartes IGN'!$A$1:$D$3233,4,FALSE))</f>
        <v/>
      </c>
      <c r="Q506" s="19"/>
      <c r="R506" s="23" t="str">
        <f>IF(Q506="","",VLOOKUP(Q506,'code nicheur'!$A$1:$B$16,2,FALSE))</f>
        <v/>
      </c>
      <c r="S506" s="20" t="str">
        <f>IF(Q506="","",VLOOKUP(Q506,'code nicheur'!$A$1:$C$16,3,FALSE))</f>
        <v/>
      </c>
      <c r="T506" s="13" t="str">
        <f>IF(D506="","",VLOOKUP(D506,'Cartes IGN'!$A$1:$C$3233,3,FALSE))</f>
        <v/>
      </c>
    </row>
    <row r="507" spans="1:20" ht="15.75">
      <c r="A507" s="14" t="str">
        <f>IF(B507="","",VLOOKUP(B507,Espèces!$A$2:$B$510,2,FALSE))</f>
        <v/>
      </c>
      <c r="B507" s="9"/>
      <c r="C507" s="14" t="str">
        <f>IF(D507="","",VLOOKUP(D507,'Cartes IGN'!$A$1:$B$3233,2,FALSE))</f>
        <v/>
      </c>
      <c r="D507"/>
      <c r="G507" s="17"/>
      <c r="J507" s="18"/>
      <c r="K507" s="18"/>
      <c r="L507" s="51"/>
      <c r="M507" s="51"/>
      <c r="N507" s="65"/>
      <c r="O507" s="50"/>
      <c r="P507" s="20" t="str">
        <f>IF(D507="","",VLOOKUP(D507,'Cartes IGN'!$A$1:$D$3233,4,FALSE))</f>
        <v/>
      </c>
      <c r="Q507" s="19"/>
      <c r="R507" s="23" t="str">
        <f>IF(Q507="","",VLOOKUP(Q507,'code nicheur'!$A$1:$B$16,2,FALSE))</f>
        <v/>
      </c>
      <c r="S507" s="20" t="str">
        <f>IF(Q507="","",VLOOKUP(Q507,'code nicheur'!$A$1:$C$16,3,FALSE))</f>
        <v/>
      </c>
      <c r="T507" s="13" t="str">
        <f>IF(D507="","",VLOOKUP(D507,'Cartes IGN'!$A$1:$C$3233,3,FALSE))</f>
        <v/>
      </c>
    </row>
    <row r="508" spans="1:20" ht="15.75">
      <c r="A508" s="14" t="str">
        <f>IF(B508="","",VLOOKUP(B508,Espèces!$A$2:$B$510,2,FALSE))</f>
        <v/>
      </c>
      <c r="B508" s="9"/>
      <c r="C508" s="14" t="str">
        <f>IF(D508="","",VLOOKUP(D508,'Cartes IGN'!$A$1:$B$3233,2,FALSE))</f>
        <v/>
      </c>
      <c r="D508"/>
      <c r="G508" s="17"/>
      <c r="J508" s="18"/>
      <c r="K508" s="18"/>
      <c r="L508" s="51"/>
      <c r="M508" s="51"/>
      <c r="N508" s="65"/>
      <c r="O508" s="50"/>
      <c r="P508" s="20" t="str">
        <f>IF(D508="","",VLOOKUP(D508,'Cartes IGN'!$A$1:$D$3233,4,FALSE))</f>
        <v/>
      </c>
      <c r="Q508" s="19"/>
      <c r="R508" s="23" t="str">
        <f>IF(Q508="","",VLOOKUP(Q508,'code nicheur'!$A$1:$B$16,2,FALSE))</f>
        <v/>
      </c>
      <c r="S508" s="20" t="str">
        <f>IF(Q508="","",VLOOKUP(Q508,'code nicheur'!$A$1:$C$16,3,FALSE))</f>
        <v/>
      </c>
      <c r="T508" s="13" t="str">
        <f>IF(D508="","",VLOOKUP(D508,'Cartes IGN'!$A$1:$C$3233,3,FALSE))</f>
        <v/>
      </c>
    </row>
    <row r="509" spans="1:20" ht="15.75">
      <c r="A509" s="14" t="str">
        <f>IF(B509="","",VLOOKUP(B509,Espèces!$A$2:$B$510,2,FALSE))</f>
        <v/>
      </c>
      <c r="B509" s="9"/>
      <c r="C509" s="14" t="str">
        <f>IF(D509="","",VLOOKUP(D509,'Cartes IGN'!$A$1:$B$3233,2,FALSE))</f>
        <v/>
      </c>
      <c r="D509"/>
      <c r="G509" s="17"/>
      <c r="J509" s="18"/>
      <c r="K509" s="18"/>
      <c r="L509" s="51"/>
      <c r="M509" s="51"/>
      <c r="N509" s="65"/>
      <c r="O509" s="50"/>
      <c r="P509" s="20" t="str">
        <f>IF(D509="","",VLOOKUP(D509,'Cartes IGN'!$A$1:$D$3233,4,FALSE))</f>
        <v/>
      </c>
      <c r="Q509" s="19"/>
      <c r="R509" s="23" t="str">
        <f>IF(Q509="","",VLOOKUP(Q509,'code nicheur'!$A$1:$B$16,2,FALSE))</f>
        <v/>
      </c>
      <c r="S509" s="20" t="str">
        <f>IF(Q509="","",VLOOKUP(Q509,'code nicheur'!$A$1:$C$16,3,FALSE))</f>
        <v/>
      </c>
      <c r="T509" s="13" t="str">
        <f>IF(D509="","",VLOOKUP(D509,'Cartes IGN'!$A$1:$C$3233,3,FALSE))</f>
        <v/>
      </c>
    </row>
    <row r="510" spans="1:20" ht="15.75">
      <c r="A510" s="14" t="str">
        <f>IF(B510="","",VLOOKUP(B510,Espèces!$A$2:$B$510,2,FALSE))</f>
        <v/>
      </c>
      <c r="B510" s="9"/>
      <c r="C510" s="14" t="str">
        <f>IF(D510="","",VLOOKUP(D510,'Cartes IGN'!$A$1:$B$3233,2,FALSE))</f>
        <v/>
      </c>
      <c r="D510"/>
      <c r="G510" s="17"/>
      <c r="J510" s="18"/>
      <c r="K510" s="18"/>
      <c r="L510" s="51"/>
      <c r="M510" s="51"/>
      <c r="N510" s="65"/>
      <c r="O510" s="50"/>
      <c r="P510" s="20" t="str">
        <f>IF(D510="","",VLOOKUP(D510,'Cartes IGN'!$A$1:$D$3233,4,FALSE))</f>
        <v/>
      </c>
      <c r="Q510" s="19"/>
      <c r="R510" s="23" t="str">
        <f>IF(Q510="","",VLOOKUP(Q510,'code nicheur'!$A$1:$B$16,2,FALSE))</f>
        <v/>
      </c>
      <c r="S510" s="20" t="str">
        <f>IF(Q510="","",VLOOKUP(Q510,'code nicheur'!$A$1:$C$16,3,FALSE))</f>
        <v/>
      </c>
      <c r="T510" s="13" t="str">
        <f>IF(D510="","",VLOOKUP(D510,'Cartes IGN'!$A$1:$C$3233,3,FALSE))</f>
        <v/>
      </c>
    </row>
    <row r="511" spans="1:20" ht="15.75">
      <c r="A511" s="14" t="str">
        <f>IF(B511="","",VLOOKUP(B511,Espèces!$A$2:$B$510,2,FALSE))</f>
        <v/>
      </c>
      <c r="B511" s="9"/>
      <c r="C511" s="14" t="str">
        <f>IF(D511="","",VLOOKUP(D511,'Cartes IGN'!$A$1:$B$3233,2,FALSE))</f>
        <v/>
      </c>
      <c r="D511"/>
      <c r="G511" s="17"/>
      <c r="J511" s="18"/>
      <c r="K511" s="18"/>
      <c r="L511" s="51"/>
      <c r="M511" s="51"/>
      <c r="N511" s="65"/>
      <c r="O511" s="50"/>
      <c r="P511" s="20" t="str">
        <f>IF(D511="","",VLOOKUP(D511,'Cartes IGN'!$A$1:$D$3233,4,FALSE))</f>
        <v/>
      </c>
      <c r="Q511" s="19"/>
      <c r="R511" s="23" t="str">
        <f>IF(Q511="","",VLOOKUP(Q511,'code nicheur'!$A$1:$B$16,2,FALSE))</f>
        <v/>
      </c>
      <c r="S511" s="20" t="str">
        <f>IF(Q511="","",VLOOKUP(Q511,'code nicheur'!$A$1:$C$16,3,FALSE))</f>
        <v/>
      </c>
      <c r="T511" s="13" t="str">
        <f>IF(D511="","",VLOOKUP(D511,'Cartes IGN'!$A$1:$C$3233,3,FALSE))</f>
        <v/>
      </c>
    </row>
    <row r="512" spans="1:20" ht="15.75">
      <c r="A512" s="14" t="str">
        <f>IF(B512="","",VLOOKUP(B512,Espèces!$A$2:$B$510,2,FALSE))</f>
        <v/>
      </c>
      <c r="B512" s="9"/>
      <c r="C512" s="14" t="str">
        <f>IF(D512="","",VLOOKUP(D512,'Cartes IGN'!$A$1:$B$3233,2,FALSE))</f>
        <v/>
      </c>
      <c r="D512"/>
      <c r="G512" s="17"/>
      <c r="J512" s="18"/>
      <c r="K512" s="18"/>
      <c r="L512" s="51"/>
      <c r="M512" s="51"/>
      <c r="N512" s="65"/>
      <c r="O512" s="50"/>
      <c r="P512" s="20" t="str">
        <f>IF(D512="","",VLOOKUP(D512,'Cartes IGN'!$A$1:$D$3233,4,FALSE))</f>
        <v/>
      </c>
      <c r="Q512" s="19"/>
      <c r="R512" s="23" t="str">
        <f>IF(Q512="","",VLOOKUP(Q512,'code nicheur'!$A$1:$B$16,2,FALSE))</f>
        <v/>
      </c>
      <c r="S512" s="20" t="str">
        <f>IF(Q512="","",VLOOKUP(Q512,'code nicheur'!$A$1:$C$16,3,FALSE))</f>
        <v/>
      </c>
      <c r="T512" s="13" t="str">
        <f>IF(D512="","",VLOOKUP(D512,'Cartes IGN'!$A$1:$C$3233,3,FALSE))</f>
        <v/>
      </c>
    </row>
    <row r="513" spans="1:20" ht="15.75">
      <c r="A513" s="14" t="str">
        <f>IF(B513="","",VLOOKUP(B513,Espèces!$A$2:$B$510,2,FALSE))</f>
        <v/>
      </c>
      <c r="B513" s="9"/>
      <c r="C513" s="14" t="str">
        <f>IF(D513="","",VLOOKUP(D513,'Cartes IGN'!$A$1:$B$3233,2,FALSE))</f>
        <v/>
      </c>
      <c r="D513"/>
      <c r="G513" s="17"/>
      <c r="J513" s="18"/>
      <c r="K513" s="18"/>
      <c r="L513" s="51"/>
      <c r="M513" s="51"/>
      <c r="N513" s="65"/>
      <c r="O513" s="50"/>
      <c r="P513" s="20" t="str">
        <f>IF(D513="","",VLOOKUP(D513,'Cartes IGN'!$A$1:$D$3233,4,FALSE))</f>
        <v/>
      </c>
      <c r="Q513" s="19"/>
      <c r="R513" s="23" t="str">
        <f>IF(Q513="","",VLOOKUP(Q513,'code nicheur'!$A$1:$B$16,2,FALSE))</f>
        <v/>
      </c>
      <c r="S513" s="20" t="str">
        <f>IF(Q513="","",VLOOKUP(Q513,'code nicheur'!$A$1:$C$16,3,FALSE))</f>
        <v/>
      </c>
      <c r="T513" s="13" t="str">
        <f>IF(D513="","",VLOOKUP(D513,'Cartes IGN'!$A$1:$C$3233,3,FALSE))</f>
        <v/>
      </c>
    </row>
    <row r="514" spans="1:20" ht="15.75">
      <c r="A514" s="14" t="str">
        <f>IF(B514="","",VLOOKUP(B514,Espèces!$A$2:$B$510,2,FALSE))</f>
        <v/>
      </c>
      <c r="B514" s="9"/>
      <c r="C514" s="14" t="str">
        <f>IF(D514="","",VLOOKUP(D514,'Cartes IGN'!$A$1:$B$3233,2,FALSE))</f>
        <v/>
      </c>
      <c r="D514"/>
      <c r="G514" s="17"/>
      <c r="J514" s="18"/>
      <c r="K514" s="18"/>
      <c r="L514" s="51"/>
      <c r="M514" s="51"/>
      <c r="N514" s="65"/>
      <c r="O514" s="50"/>
      <c r="P514" s="20" t="str">
        <f>IF(D514="","",VLOOKUP(D514,'Cartes IGN'!$A$1:$D$3233,4,FALSE))</f>
        <v/>
      </c>
      <c r="Q514" s="19"/>
      <c r="R514" s="23" t="str">
        <f>IF(Q514="","",VLOOKUP(Q514,'code nicheur'!$A$1:$B$16,2,FALSE))</f>
        <v/>
      </c>
      <c r="S514" s="20" t="str">
        <f>IF(Q514="","",VLOOKUP(Q514,'code nicheur'!$A$1:$C$16,3,FALSE))</f>
        <v/>
      </c>
      <c r="T514" s="13" t="str">
        <f>IF(D514="","",VLOOKUP(D514,'Cartes IGN'!$A$1:$C$3233,3,FALSE))</f>
        <v/>
      </c>
    </row>
    <row r="515" spans="1:20" ht="15.75">
      <c r="A515" s="14" t="str">
        <f>IF(B515="","",VLOOKUP(B515,Espèces!$A$2:$B$510,2,FALSE))</f>
        <v/>
      </c>
      <c r="B515" s="9"/>
      <c r="C515" s="14" t="str">
        <f>IF(D515="","",VLOOKUP(D515,'Cartes IGN'!$A$1:$B$3233,2,FALSE))</f>
        <v/>
      </c>
      <c r="D515"/>
      <c r="G515" s="17"/>
      <c r="J515" s="18"/>
      <c r="K515" s="18"/>
      <c r="L515" s="51"/>
      <c r="M515" s="51"/>
      <c r="N515" s="65"/>
      <c r="O515" s="50"/>
      <c r="P515" s="20" t="str">
        <f>IF(D515="","",VLOOKUP(D515,'Cartes IGN'!$A$1:$D$3233,4,FALSE))</f>
        <v/>
      </c>
      <c r="Q515" s="19"/>
      <c r="R515" s="23" t="str">
        <f>IF(Q515="","",VLOOKUP(Q515,'code nicheur'!$A$1:$B$16,2,FALSE))</f>
        <v/>
      </c>
      <c r="S515" s="20" t="str">
        <f>IF(Q515="","",VLOOKUP(Q515,'code nicheur'!$A$1:$C$16,3,FALSE))</f>
        <v/>
      </c>
      <c r="T515" s="13" t="str">
        <f>IF(D515="","",VLOOKUP(D515,'Cartes IGN'!$A$1:$C$3233,3,FALSE))</f>
        <v/>
      </c>
    </row>
    <row r="516" spans="1:20" ht="15.75">
      <c r="A516" s="14" t="str">
        <f>IF(B516="","",VLOOKUP(B516,Espèces!$A$2:$B$510,2,FALSE))</f>
        <v/>
      </c>
      <c r="B516" s="9"/>
      <c r="C516" s="14" t="str">
        <f>IF(D516="","",VLOOKUP(D516,'Cartes IGN'!$A$1:$B$3233,2,FALSE))</f>
        <v/>
      </c>
      <c r="D516"/>
      <c r="G516" s="17"/>
      <c r="J516" s="18"/>
      <c r="K516" s="18"/>
      <c r="L516" s="51"/>
      <c r="M516" s="51"/>
      <c r="N516" s="65"/>
      <c r="O516" s="50"/>
      <c r="P516" s="20" t="str">
        <f>IF(D516="","",VLOOKUP(D516,'Cartes IGN'!$A$1:$D$3233,4,FALSE))</f>
        <v/>
      </c>
      <c r="Q516" s="19"/>
      <c r="R516" s="23" t="str">
        <f>IF(Q516="","",VLOOKUP(Q516,'code nicheur'!$A$1:$B$16,2,FALSE))</f>
        <v/>
      </c>
      <c r="S516" s="20" t="str">
        <f>IF(Q516="","",VLOOKUP(Q516,'code nicheur'!$A$1:$C$16,3,FALSE))</f>
        <v/>
      </c>
      <c r="T516" s="13" t="str">
        <f>IF(D516="","",VLOOKUP(D516,'Cartes IGN'!$A$1:$C$3233,3,FALSE))</f>
        <v/>
      </c>
    </row>
    <row r="517" spans="1:20" ht="15.75">
      <c r="A517" s="14" t="str">
        <f>IF(B517="","",VLOOKUP(B517,Espèces!$A$2:$B$510,2,FALSE))</f>
        <v/>
      </c>
      <c r="B517" s="9"/>
      <c r="C517" s="14" t="str">
        <f>IF(D517="","",VLOOKUP(D517,'Cartes IGN'!$A$1:$B$3233,2,FALSE))</f>
        <v/>
      </c>
      <c r="D517"/>
      <c r="G517" s="17"/>
      <c r="J517" s="18"/>
      <c r="K517" s="18"/>
      <c r="L517" s="51"/>
      <c r="M517" s="51"/>
      <c r="N517" s="65"/>
      <c r="O517" s="50"/>
      <c r="P517" s="20" t="str">
        <f>IF(D517="","",VLOOKUP(D517,'Cartes IGN'!$A$1:$D$3233,4,FALSE))</f>
        <v/>
      </c>
      <c r="Q517" s="19"/>
      <c r="R517" s="23" t="str">
        <f>IF(Q517="","",VLOOKUP(Q517,'code nicheur'!$A$1:$B$16,2,FALSE))</f>
        <v/>
      </c>
      <c r="S517" s="20" t="str">
        <f>IF(Q517="","",VLOOKUP(Q517,'code nicheur'!$A$1:$C$16,3,FALSE))</f>
        <v/>
      </c>
      <c r="T517" s="13" t="str">
        <f>IF(D517="","",VLOOKUP(D517,'Cartes IGN'!$A$1:$C$3233,3,FALSE))</f>
        <v/>
      </c>
    </row>
    <row r="518" spans="1:20" ht="15.75">
      <c r="A518" s="14" t="str">
        <f>IF(B518="","",VLOOKUP(B518,Espèces!$A$2:$B$510,2,FALSE))</f>
        <v/>
      </c>
      <c r="B518" s="9"/>
      <c r="C518" s="14" t="str">
        <f>IF(D518="","",VLOOKUP(D518,'Cartes IGN'!$A$1:$B$3233,2,FALSE))</f>
        <v/>
      </c>
      <c r="D518"/>
      <c r="G518" s="17"/>
      <c r="J518" s="18"/>
      <c r="K518" s="18"/>
      <c r="L518" s="51"/>
      <c r="M518" s="51"/>
      <c r="N518" s="65"/>
      <c r="O518" s="50"/>
      <c r="P518" s="20" t="str">
        <f>IF(D518="","",VLOOKUP(D518,'Cartes IGN'!$A$1:$D$3233,4,FALSE))</f>
        <v/>
      </c>
      <c r="Q518" s="19"/>
      <c r="R518" s="23" t="str">
        <f>IF(Q518="","",VLOOKUP(Q518,'code nicheur'!$A$1:$B$16,2,FALSE))</f>
        <v/>
      </c>
      <c r="S518" s="20" t="str">
        <f>IF(Q518="","",VLOOKUP(Q518,'code nicheur'!$A$1:$C$16,3,FALSE))</f>
        <v/>
      </c>
      <c r="T518" s="13" t="str">
        <f>IF(D518="","",VLOOKUP(D518,'Cartes IGN'!$A$1:$C$3233,3,FALSE))</f>
        <v/>
      </c>
    </row>
    <row r="519" spans="1:20" ht="15.75">
      <c r="A519" s="14" t="str">
        <f>IF(B519="","",VLOOKUP(B519,Espèces!$A$2:$B$510,2,FALSE))</f>
        <v/>
      </c>
      <c r="B519" s="9"/>
      <c r="C519" s="14" t="str">
        <f>IF(D519="","",VLOOKUP(D519,'Cartes IGN'!$A$1:$B$3233,2,FALSE))</f>
        <v/>
      </c>
      <c r="D519"/>
      <c r="G519" s="17"/>
      <c r="J519" s="18"/>
      <c r="K519" s="18"/>
      <c r="L519" s="51"/>
      <c r="M519" s="51"/>
      <c r="N519" s="65"/>
      <c r="O519" s="50"/>
      <c r="P519" s="20" t="str">
        <f>IF(D519="","",VLOOKUP(D519,'Cartes IGN'!$A$1:$D$3233,4,FALSE))</f>
        <v/>
      </c>
      <c r="Q519" s="19"/>
      <c r="R519" s="23" t="str">
        <f>IF(Q519="","",VLOOKUP(Q519,'code nicheur'!$A$1:$B$16,2,FALSE))</f>
        <v/>
      </c>
      <c r="S519" s="20" t="str">
        <f>IF(Q519="","",VLOOKUP(Q519,'code nicheur'!$A$1:$C$16,3,FALSE))</f>
        <v/>
      </c>
      <c r="T519" s="13" t="str">
        <f>IF(D519="","",VLOOKUP(D519,'Cartes IGN'!$A$1:$C$3233,3,FALSE))</f>
        <v/>
      </c>
    </row>
    <row r="520" spans="1:20" ht="15.75">
      <c r="A520" s="14" t="str">
        <f>IF(B520="","",VLOOKUP(B520,Espèces!$A$2:$B$510,2,FALSE))</f>
        <v/>
      </c>
      <c r="B520" s="9"/>
      <c r="C520" s="14" t="str">
        <f>IF(D520="","",VLOOKUP(D520,'Cartes IGN'!$A$1:$B$3233,2,FALSE))</f>
        <v/>
      </c>
      <c r="D520"/>
      <c r="G520" s="17"/>
      <c r="J520" s="18"/>
      <c r="K520" s="18"/>
      <c r="L520" s="51"/>
      <c r="M520" s="51"/>
      <c r="N520" s="65"/>
      <c r="O520" s="50"/>
      <c r="P520" s="20" t="str">
        <f>IF(D520="","",VLOOKUP(D520,'Cartes IGN'!$A$1:$D$3233,4,FALSE))</f>
        <v/>
      </c>
      <c r="Q520" s="19"/>
      <c r="R520" s="23" t="str">
        <f>IF(Q520="","",VLOOKUP(Q520,'code nicheur'!$A$1:$B$16,2,FALSE))</f>
        <v/>
      </c>
      <c r="S520" s="20" t="str">
        <f>IF(Q520="","",VLOOKUP(Q520,'code nicheur'!$A$1:$C$16,3,FALSE))</f>
        <v/>
      </c>
      <c r="T520" s="13" t="str">
        <f>IF(D520="","",VLOOKUP(D520,'Cartes IGN'!$A$1:$C$3233,3,FALSE))</f>
        <v/>
      </c>
    </row>
    <row r="521" spans="1:20" ht="15.75">
      <c r="A521" s="14" t="str">
        <f>IF(B521="","",VLOOKUP(B521,Espèces!$A$2:$B$510,2,FALSE))</f>
        <v/>
      </c>
      <c r="B521" s="9"/>
      <c r="C521" s="14" t="str">
        <f>IF(D521="","",VLOOKUP(D521,'Cartes IGN'!$A$1:$B$3233,2,FALSE))</f>
        <v/>
      </c>
      <c r="D521"/>
      <c r="G521" s="17"/>
      <c r="J521" s="18"/>
      <c r="K521" s="18"/>
      <c r="L521" s="51"/>
      <c r="M521" s="51"/>
      <c r="N521" s="65"/>
      <c r="O521" s="50"/>
      <c r="P521" s="20" t="str">
        <f>IF(D521="","",VLOOKUP(D521,'Cartes IGN'!$A$1:$D$3233,4,FALSE))</f>
        <v/>
      </c>
      <c r="Q521" s="19"/>
      <c r="R521" s="23" t="str">
        <f>IF(Q521="","",VLOOKUP(Q521,'code nicheur'!$A$1:$B$16,2,FALSE))</f>
        <v/>
      </c>
      <c r="S521" s="20" t="str">
        <f>IF(Q521="","",VLOOKUP(Q521,'code nicheur'!$A$1:$C$16,3,FALSE))</f>
        <v/>
      </c>
      <c r="T521" s="13" t="str">
        <f>IF(D521="","",VLOOKUP(D521,'Cartes IGN'!$A$1:$C$3233,3,FALSE))</f>
        <v/>
      </c>
    </row>
    <row r="522" spans="1:20" ht="15.75">
      <c r="A522" s="14" t="str">
        <f>IF(B522="","",VLOOKUP(B522,Espèces!$A$2:$B$510,2,FALSE))</f>
        <v/>
      </c>
      <c r="B522" s="9"/>
      <c r="C522" s="14" t="str">
        <f>IF(D522="","",VLOOKUP(D522,'Cartes IGN'!$A$1:$B$3233,2,FALSE))</f>
        <v/>
      </c>
      <c r="D522"/>
      <c r="G522" s="17"/>
      <c r="J522" s="18"/>
      <c r="K522" s="18"/>
      <c r="L522" s="51"/>
      <c r="M522" s="51"/>
      <c r="N522" s="65"/>
      <c r="O522" s="50"/>
      <c r="P522" s="20" t="str">
        <f>IF(D522="","",VLOOKUP(D522,'Cartes IGN'!$A$1:$D$3233,4,FALSE))</f>
        <v/>
      </c>
      <c r="Q522" s="19"/>
      <c r="R522" s="23" t="str">
        <f>IF(Q522="","",VLOOKUP(Q522,'code nicheur'!$A$1:$B$16,2,FALSE))</f>
        <v/>
      </c>
      <c r="S522" s="20" t="str">
        <f>IF(Q522="","",VLOOKUP(Q522,'code nicheur'!$A$1:$C$16,3,FALSE))</f>
        <v/>
      </c>
      <c r="T522" s="13" t="str">
        <f>IF(D522="","",VLOOKUP(D522,'Cartes IGN'!$A$1:$C$3233,3,FALSE))</f>
        <v/>
      </c>
    </row>
    <row r="523" spans="1:20" ht="15.75">
      <c r="A523" s="14" t="str">
        <f>IF(B523="","",VLOOKUP(B523,Espèces!$A$2:$B$510,2,FALSE))</f>
        <v/>
      </c>
      <c r="B523" s="9"/>
      <c r="C523" s="14" t="str">
        <f>IF(D523="","",VLOOKUP(D523,'Cartes IGN'!$A$1:$B$3233,2,FALSE))</f>
        <v/>
      </c>
      <c r="D523"/>
      <c r="G523" s="17"/>
      <c r="J523" s="18"/>
      <c r="K523" s="18"/>
      <c r="L523" s="51"/>
      <c r="M523" s="51"/>
      <c r="N523" s="65"/>
      <c r="O523" s="50"/>
      <c r="P523" s="20" t="str">
        <f>IF(D523="","",VLOOKUP(D523,'Cartes IGN'!$A$1:$D$3233,4,FALSE))</f>
        <v/>
      </c>
      <c r="Q523" s="19"/>
      <c r="R523" s="23" t="str">
        <f>IF(Q523="","",VLOOKUP(Q523,'code nicheur'!$A$1:$B$16,2,FALSE))</f>
        <v/>
      </c>
      <c r="S523" s="20" t="str">
        <f>IF(Q523="","",VLOOKUP(Q523,'code nicheur'!$A$1:$C$16,3,FALSE))</f>
        <v/>
      </c>
      <c r="T523" s="13" t="str">
        <f>IF(D523="","",VLOOKUP(D523,'Cartes IGN'!$A$1:$C$3233,3,FALSE))</f>
        <v/>
      </c>
    </row>
    <row r="524" spans="1:20" ht="15.75">
      <c r="A524" s="14" t="str">
        <f>IF(B524="","",VLOOKUP(B524,Espèces!$A$2:$B$510,2,FALSE))</f>
        <v/>
      </c>
      <c r="B524" s="9"/>
      <c r="C524" s="14" t="str">
        <f>IF(D524="","",VLOOKUP(D524,'Cartes IGN'!$A$1:$B$3233,2,FALSE))</f>
        <v/>
      </c>
      <c r="D524"/>
      <c r="G524" s="17"/>
      <c r="J524" s="18"/>
      <c r="K524" s="18"/>
      <c r="L524" s="51"/>
      <c r="M524" s="51"/>
      <c r="N524" s="65"/>
      <c r="O524" s="50"/>
      <c r="P524" s="20" t="str">
        <f>IF(D524="","",VLOOKUP(D524,'Cartes IGN'!$A$1:$D$3233,4,FALSE))</f>
        <v/>
      </c>
      <c r="Q524" s="19"/>
      <c r="R524" s="23" t="str">
        <f>IF(Q524="","",VLOOKUP(Q524,'code nicheur'!$A$1:$B$16,2,FALSE))</f>
        <v/>
      </c>
      <c r="S524" s="20" t="str">
        <f>IF(Q524="","",VLOOKUP(Q524,'code nicheur'!$A$1:$C$16,3,FALSE))</f>
        <v/>
      </c>
      <c r="T524" s="13" t="str">
        <f>IF(D524="","",VLOOKUP(D524,'Cartes IGN'!$A$1:$C$3233,3,FALSE))</f>
        <v/>
      </c>
    </row>
    <row r="525" spans="1:20" ht="15.75">
      <c r="A525" s="14" t="str">
        <f>IF(B525="","",VLOOKUP(B525,Espèces!$A$2:$B$510,2,FALSE))</f>
        <v/>
      </c>
      <c r="B525" s="9"/>
      <c r="C525" s="14" t="str">
        <f>IF(D525="","",VLOOKUP(D525,'Cartes IGN'!$A$1:$B$3233,2,FALSE))</f>
        <v/>
      </c>
      <c r="D525"/>
      <c r="G525" s="17"/>
      <c r="J525" s="18"/>
      <c r="K525" s="18"/>
      <c r="L525" s="51"/>
      <c r="M525" s="51"/>
      <c r="N525" s="65"/>
      <c r="O525" s="50"/>
      <c r="P525" s="20" t="str">
        <f>IF(D525="","",VLOOKUP(D525,'Cartes IGN'!$A$1:$D$3233,4,FALSE))</f>
        <v/>
      </c>
      <c r="Q525" s="19"/>
      <c r="R525" s="23" t="str">
        <f>IF(Q525="","",VLOOKUP(Q525,'code nicheur'!$A$1:$B$16,2,FALSE))</f>
        <v/>
      </c>
      <c r="S525" s="20" t="str">
        <f>IF(Q525="","",VLOOKUP(Q525,'code nicheur'!$A$1:$C$16,3,FALSE))</f>
        <v/>
      </c>
      <c r="T525" s="13" t="str">
        <f>IF(D525="","",VLOOKUP(D525,'Cartes IGN'!$A$1:$C$3233,3,FALSE))</f>
        <v/>
      </c>
    </row>
    <row r="526" spans="1:20" ht="15.75">
      <c r="A526" s="14" t="str">
        <f>IF(B526="","",VLOOKUP(B526,Espèces!$A$2:$B$510,2,FALSE))</f>
        <v/>
      </c>
      <c r="B526" s="9"/>
      <c r="C526" s="14" t="str">
        <f>IF(D526="","",VLOOKUP(D526,'Cartes IGN'!$A$1:$B$3233,2,FALSE))</f>
        <v/>
      </c>
      <c r="D526"/>
      <c r="G526" s="17"/>
      <c r="J526" s="18"/>
      <c r="K526" s="18"/>
      <c r="L526" s="51"/>
      <c r="M526" s="51"/>
      <c r="N526" s="65"/>
      <c r="O526" s="50"/>
      <c r="P526" s="20" t="str">
        <f>IF(D526="","",VLOOKUP(D526,'Cartes IGN'!$A$1:$D$3233,4,FALSE))</f>
        <v/>
      </c>
      <c r="Q526" s="19"/>
      <c r="R526" s="23" t="str">
        <f>IF(Q526="","",VLOOKUP(Q526,'code nicheur'!$A$1:$B$16,2,FALSE))</f>
        <v/>
      </c>
      <c r="S526" s="20" t="str">
        <f>IF(Q526="","",VLOOKUP(Q526,'code nicheur'!$A$1:$C$16,3,FALSE))</f>
        <v/>
      </c>
      <c r="T526" s="13" t="str">
        <f>IF(D526="","",VLOOKUP(D526,'Cartes IGN'!$A$1:$C$3233,3,FALSE))</f>
        <v/>
      </c>
    </row>
    <row r="527" spans="1:20" ht="15.75">
      <c r="A527" s="14" t="str">
        <f>IF(B527="","",VLOOKUP(B527,Espèces!$A$2:$B$510,2,FALSE))</f>
        <v/>
      </c>
      <c r="B527" s="9"/>
      <c r="C527" s="14" t="str">
        <f>IF(D527="","",VLOOKUP(D527,'Cartes IGN'!$A$1:$B$3233,2,FALSE))</f>
        <v/>
      </c>
      <c r="D527"/>
      <c r="G527" s="17"/>
      <c r="J527" s="18"/>
      <c r="K527" s="18"/>
      <c r="L527" s="51"/>
      <c r="M527" s="51"/>
      <c r="N527" s="65"/>
      <c r="O527" s="50"/>
      <c r="P527" s="20" t="str">
        <f>IF(D527="","",VLOOKUP(D527,'Cartes IGN'!$A$1:$D$3233,4,FALSE))</f>
        <v/>
      </c>
      <c r="Q527" s="19"/>
      <c r="R527" s="23" t="str">
        <f>IF(Q527="","",VLOOKUP(Q527,'code nicheur'!$A$1:$B$16,2,FALSE))</f>
        <v/>
      </c>
      <c r="S527" s="20" t="str">
        <f>IF(Q527="","",VLOOKUP(Q527,'code nicheur'!$A$1:$C$16,3,FALSE))</f>
        <v/>
      </c>
      <c r="T527" s="13" t="str">
        <f>IF(D527="","",VLOOKUP(D527,'Cartes IGN'!$A$1:$C$3233,3,FALSE))</f>
        <v/>
      </c>
    </row>
    <row r="528" spans="1:20" ht="15.75">
      <c r="A528" s="14" t="str">
        <f>IF(B528="","",VLOOKUP(B528,Espèces!$A$2:$B$510,2,FALSE))</f>
        <v/>
      </c>
      <c r="B528" s="9"/>
      <c r="C528" s="14" t="str">
        <f>IF(D528="","",VLOOKUP(D528,'Cartes IGN'!$A$1:$B$3233,2,FALSE))</f>
        <v/>
      </c>
      <c r="D528"/>
      <c r="G528" s="17"/>
      <c r="J528" s="18"/>
      <c r="K528" s="18"/>
      <c r="L528" s="51"/>
      <c r="M528" s="51"/>
      <c r="N528" s="65"/>
      <c r="O528" s="50"/>
      <c r="P528" s="20" t="str">
        <f>IF(D528="","",VLOOKUP(D528,'Cartes IGN'!$A$1:$D$3233,4,FALSE))</f>
        <v/>
      </c>
      <c r="Q528" s="19"/>
      <c r="R528" s="23" t="str">
        <f>IF(Q528="","",VLOOKUP(Q528,'code nicheur'!$A$1:$B$16,2,FALSE))</f>
        <v/>
      </c>
      <c r="S528" s="20" t="str">
        <f>IF(Q528="","",VLOOKUP(Q528,'code nicheur'!$A$1:$C$16,3,FALSE))</f>
        <v/>
      </c>
      <c r="T528" s="13" t="str">
        <f>IF(D528="","",VLOOKUP(D528,'Cartes IGN'!$A$1:$C$3233,3,FALSE))</f>
        <v/>
      </c>
    </row>
    <row r="529" spans="1:20" ht="15.75">
      <c r="A529" s="14" t="str">
        <f>IF(B529="","",VLOOKUP(B529,Espèces!$A$2:$B$510,2,FALSE))</f>
        <v/>
      </c>
      <c r="B529" s="9"/>
      <c r="C529" s="14" t="str">
        <f>IF(D529="","",VLOOKUP(D529,'Cartes IGN'!$A$1:$B$3233,2,FALSE))</f>
        <v/>
      </c>
      <c r="D529"/>
      <c r="G529" s="17"/>
      <c r="J529" s="18"/>
      <c r="K529" s="18"/>
      <c r="L529" s="51"/>
      <c r="M529" s="51"/>
      <c r="N529" s="65"/>
      <c r="O529" s="50"/>
      <c r="P529" s="20" t="str">
        <f>IF(D529="","",VLOOKUP(D529,'Cartes IGN'!$A$1:$D$3233,4,FALSE))</f>
        <v/>
      </c>
      <c r="Q529" s="19"/>
      <c r="R529" s="23" t="str">
        <f>IF(Q529="","",VLOOKUP(Q529,'code nicheur'!$A$1:$B$16,2,FALSE))</f>
        <v/>
      </c>
      <c r="S529" s="20" t="str">
        <f>IF(Q529="","",VLOOKUP(Q529,'code nicheur'!$A$1:$C$16,3,FALSE))</f>
        <v/>
      </c>
      <c r="T529" s="13" t="str">
        <f>IF(D529="","",VLOOKUP(D529,'Cartes IGN'!$A$1:$C$3233,3,FALSE))</f>
        <v/>
      </c>
    </row>
    <row r="530" spans="1:20" ht="15.75">
      <c r="A530" s="14" t="str">
        <f>IF(B530="","",VLOOKUP(B530,Espèces!$A$2:$B$510,2,FALSE))</f>
        <v/>
      </c>
      <c r="B530" s="9"/>
      <c r="C530" s="14" t="str">
        <f>IF(D530="","",VLOOKUP(D530,'Cartes IGN'!$A$1:$B$3233,2,FALSE))</f>
        <v/>
      </c>
      <c r="D530"/>
      <c r="G530" s="17"/>
      <c r="J530" s="18"/>
      <c r="K530" s="18"/>
      <c r="L530" s="51"/>
      <c r="M530" s="51"/>
      <c r="N530" s="65"/>
      <c r="O530" s="50"/>
      <c r="P530" s="20" t="str">
        <f>IF(D530="","",VLOOKUP(D530,'Cartes IGN'!$A$1:$D$3233,4,FALSE))</f>
        <v/>
      </c>
      <c r="Q530" s="19"/>
      <c r="R530" s="23" t="str">
        <f>IF(Q530="","",VLOOKUP(Q530,'code nicheur'!$A$1:$B$16,2,FALSE))</f>
        <v/>
      </c>
      <c r="S530" s="20" t="str">
        <f>IF(Q530="","",VLOOKUP(Q530,'code nicheur'!$A$1:$C$16,3,FALSE))</f>
        <v/>
      </c>
      <c r="T530" s="13" t="str">
        <f>IF(D530="","",VLOOKUP(D530,'Cartes IGN'!$A$1:$C$3233,3,FALSE))</f>
        <v/>
      </c>
    </row>
    <row r="531" spans="1:20" ht="15.75">
      <c r="A531" s="14" t="str">
        <f>IF(B531="","",VLOOKUP(B531,Espèces!$A$2:$B$510,2,FALSE))</f>
        <v/>
      </c>
      <c r="B531" s="9"/>
      <c r="C531" s="14" t="str">
        <f>IF(D531="","",VLOOKUP(D531,'Cartes IGN'!$A$1:$B$3233,2,FALSE))</f>
        <v/>
      </c>
      <c r="D531"/>
      <c r="G531" s="17"/>
      <c r="J531" s="18"/>
      <c r="K531" s="18"/>
      <c r="L531" s="51"/>
      <c r="M531" s="51"/>
      <c r="N531" s="65"/>
      <c r="O531" s="50"/>
      <c r="P531" s="20" t="str">
        <f>IF(D531="","",VLOOKUP(D531,'Cartes IGN'!$A$1:$D$3233,4,FALSE))</f>
        <v/>
      </c>
      <c r="Q531" s="19"/>
      <c r="R531" s="23" t="str">
        <f>IF(Q531="","",VLOOKUP(Q531,'code nicheur'!$A$1:$B$16,2,FALSE))</f>
        <v/>
      </c>
      <c r="S531" s="20" t="str">
        <f>IF(Q531="","",VLOOKUP(Q531,'code nicheur'!$A$1:$C$16,3,FALSE))</f>
        <v/>
      </c>
      <c r="T531" s="13" t="str">
        <f>IF(D531="","",VLOOKUP(D531,'Cartes IGN'!$A$1:$C$3233,3,FALSE))</f>
        <v/>
      </c>
    </row>
    <row r="532" spans="1:20" ht="15.75">
      <c r="A532" s="14" t="str">
        <f>IF(B532="","",VLOOKUP(B532,Espèces!$A$2:$B$510,2,FALSE))</f>
        <v/>
      </c>
      <c r="B532" s="9"/>
      <c r="C532" s="14" t="str">
        <f>IF(D532="","",VLOOKUP(D532,'Cartes IGN'!$A$1:$B$3233,2,FALSE))</f>
        <v/>
      </c>
      <c r="D532"/>
      <c r="G532" s="17"/>
      <c r="J532" s="18"/>
      <c r="K532" s="18"/>
      <c r="L532" s="51"/>
      <c r="M532" s="51"/>
      <c r="N532" s="65"/>
      <c r="O532" s="50"/>
      <c r="P532" s="20" t="str">
        <f>IF(D532="","",VLOOKUP(D532,'Cartes IGN'!$A$1:$D$3233,4,FALSE))</f>
        <v/>
      </c>
      <c r="Q532" s="19"/>
      <c r="R532" s="23" t="str">
        <f>IF(Q532="","",VLOOKUP(Q532,'code nicheur'!$A$1:$B$16,2,FALSE))</f>
        <v/>
      </c>
      <c r="S532" s="20" t="str">
        <f>IF(Q532="","",VLOOKUP(Q532,'code nicheur'!$A$1:$C$16,3,FALSE))</f>
        <v/>
      </c>
      <c r="T532" s="13" t="str">
        <f>IF(D532="","",VLOOKUP(D532,'Cartes IGN'!$A$1:$C$3233,3,FALSE))</f>
        <v/>
      </c>
    </row>
    <row r="533" spans="1:20" ht="15.75">
      <c r="A533" s="14" t="str">
        <f>IF(B533="","",VLOOKUP(B533,Espèces!$A$2:$B$510,2,FALSE))</f>
        <v/>
      </c>
      <c r="B533" s="9"/>
      <c r="C533" s="14" t="str">
        <f>IF(D533="","",VLOOKUP(D533,'Cartes IGN'!$A$1:$B$3233,2,FALSE))</f>
        <v/>
      </c>
      <c r="D533"/>
      <c r="G533" s="17"/>
      <c r="J533" s="18"/>
      <c r="K533" s="18"/>
      <c r="L533" s="51"/>
      <c r="M533" s="51"/>
      <c r="N533" s="65"/>
      <c r="O533" s="50"/>
      <c r="P533" s="20" t="str">
        <f>IF(D533="","",VLOOKUP(D533,'Cartes IGN'!$A$1:$D$3233,4,FALSE))</f>
        <v/>
      </c>
      <c r="Q533" s="19"/>
      <c r="R533" s="23" t="str">
        <f>IF(Q533="","",VLOOKUP(Q533,'code nicheur'!$A$1:$B$16,2,FALSE))</f>
        <v/>
      </c>
      <c r="S533" s="20" t="str">
        <f>IF(Q533="","",VLOOKUP(Q533,'code nicheur'!$A$1:$C$16,3,FALSE))</f>
        <v/>
      </c>
      <c r="T533" s="13" t="str">
        <f>IF(D533="","",VLOOKUP(D533,'Cartes IGN'!$A$1:$C$3233,3,FALSE))</f>
        <v/>
      </c>
    </row>
    <row r="534" spans="1:20" ht="15.75">
      <c r="A534" s="14" t="str">
        <f>IF(B534="","",VLOOKUP(B534,Espèces!$A$2:$B$510,2,FALSE))</f>
        <v/>
      </c>
      <c r="B534" s="9"/>
      <c r="C534" s="14" t="str">
        <f>IF(D534="","",VLOOKUP(D534,'Cartes IGN'!$A$1:$B$3233,2,FALSE))</f>
        <v/>
      </c>
      <c r="D534"/>
      <c r="G534" s="17"/>
      <c r="J534" s="18"/>
      <c r="K534" s="18"/>
      <c r="L534" s="51"/>
      <c r="M534" s="51"/>
      <c r="N534" s="65"/>
      <c r="O534" s="50"/>
      <c r="P534" s="20" t="str">
        <f>IF(D534="","",VLOOKUP(D534,'Cartes IGN'!$A$1:$D$3233,4,FALSE))</f>
        <v/>
      </c>
      <c r="Q534" s="19"/>
      <c r="R534" s="23" t="str">
        <f>IF(Q534="","",VLOOKUP(Q534,'code nicheur'!$A$1:$B$16,2,FALSE))</f>
        <v/>
      </c>
      <c r="S534" s="20" t="str">
        <f>IF(Q534="","",VLOOKUP(Q534,'code nicheur'!$A$1:$C$16,3,FALSE))</f>
        <v/>
      </c>
      <c r="T534" s="13" t="str">
        <f>IF(D534="","",VLOOKUP(D534,'Cartes IGN'!$A$1:$C$3233,3,FALSE))</f>
        <v/>
      </c>
    </row>
    <row r="535" spans="1:20" ht="15.75">
      <c r="A535" s="14" t="str">
        <f>IF(B535="","",VLOOKUP(B535,Espèces!$A$2:$B$510,2,FALSE))</f>
        <v/>
      </c>
      <c r="B535" s="9"/>
      <c r="C535" s="14" t="str">
        <f>IF(D535="","",VLOOKUP(D535,'Cartes IGN'!$A$1:$B$3233,2,FALSE))</f>
        <v/>
      </c>
      <c r="D535"/>
      <c r="G535" s="17"/>
      <c r="J535" s="18"/>
      <c r="K535" s="18"/>
      <c r="L535" s="51"/>
      <c r="M535" s="51"/>
      <c r="N535" s="65"/>
      <c r="O535" s="50"/>
      <c r="P535" s="20" t="str">
        <f>IF(D535="","",VLOOKUP(D535,'Cartes IGN'!$A$1:$D$3233,4,FALSE))</f>
        <v/>
      </c>
      <c r="Q535" s="19"/>
      <c r="R535" s="23" t="str">
        <f>IF(Q535="","",VLOOKUP(Q535,'code nicheur'!$A$1:$B$16,2,FALSE))</f>
        <v/>
      </c>
      <c r="S535" s="20" t="str">
        <f>IF(Q535="","",VLOOKUP(Q535,'code nicheur'!$A$1:$C$16,3,FALSE))</f>
        <v/>
      </c>
      <c r="T535" s="13" t="str">
        <f>IF(D535="","",VLOOKUP(D535,'Cartes IGN'!$A$1:$C$3233,3,FALSE))</f>
        <v/>
      </c>
    </row>
    <row r="536" spans="1:20" ht="15.75">
      <c r="A536" s="14" t="str">
        <f>IF(B536="","",VLOOKUP(B536,Espèces!$A$2:$B$510,2,FALSE))</f>
        <v/>
      </c>
      <c r="B536" s="9"/>
      <c r="C536" s="14" t="str">
        <f>IF(D536="","",VLOOKUP(D536,'Cartes IGN'!$A$1:$B$3233,2,FALSE))</f>
        <v/>
      </c>
      <c r="D536"/>
      <c r="G536" s="17"/>
      <c r="J536" s="18"/>
      <c r="K536" s="18"/>
      <c r="L536" s="51"/>
      <c r="M536" s="51"/>
      <c r="N536" s="65"/>
      <c r="O536" s="50"/>
      <c r="P536" s="20" t="str">
        <f>IF(D536="","",VLOOKUP(D536,'Cartes IGN'!$A$1:$D$3233,4,FALSE))</f>
        <v/>
      </c>
      <c r="Q536" s="19"/>
      <c r="R536" s="23" t="str">
        <f>IF(Q536="","",VLOOKUP(Q536,'code nicheur'!$A$1:$B$16,2,FALSE))</f>
        <v/>
      </c>
      <c r="S536" s="20" t="str">
        <f>IF(Q536="","",VLOOKUP(Q536,'code nicheur'!$A$1:$C$16,3,FALSE))</f>
        <v/>
      </c>
      <c r="T536" s="13" t="str">
        <f>IF(D536="","",VLOOKUP(D536,'Cartes IGN'!$A$1:$C$3233,3,FALSE))</f>
        <v/>
      </c>
    </row>
    <row r="537" spans="1:20" ht="15.75">
      <c r="A537" s="14" t="str">
        <f>IF(B537="","",VLOOKUP(B537,Espèces!$A$2:$B$510,2,FALSE))</f>
        <v/>
      </c>
      <c r="B537" s="9"/>
      <c r="C537" s="14" t="str">
        <f>IF(D537="","",VLOOKUP(D537,'Cartes IGN'!$A$1:$B$3233,2,FALSE))</f>
        <v/>
      </c>
      <c r="D537"/>
      <c r="G537" s="17"/>
      <c r="J537" s="18"/>
      <c r="K537" s="18"/>
      <c r="L537" s="51"/>
      <c r="M537" s="51"/>
      <c r="N537" s="65"/>
      <c r="O537" s="50"/>
      <c r="P537" s="20" t="str">
        <f>IF(D537="","",VLOOKUP(D537,'Cartes IGN'!$A$1:$D$3233,4,FALSE))</f>
        <v/>
      </c>
      <c r="Q537" s="19"/>
      <c r="R537" s="23" t="str">
        <f>IF(Q537="","",VLOOKUP(Q537,'code nicheur'!$A$1:$B$16,2,FALSE))</f>
        <v/>
      </c>
      <c r="S537" s="20" t="str">
        <f>IF(Q537="","",VLOOKUP(Q537,'code nicheur'!$A$1:$C$16,3,FALSE))</f>
        <v/>
      </c>
      <c r="T537" s="13" t="str">
        <f>IF(D537="","",VLOOKUP(D537,'Cartes IGN'!$A$1:$C$3233,3,FALSE))</f>
        <v/>
      </c>
    </row>
    <row r="538" spans="1:20" ht="15.75">
      <c r="A538" s="14" t="str">
        <f>IF(B538="","",VLOOKUP(B538,Espèces!$A$2:$B$510,2,FALSE))</f>
        <v/>
      </c>
      <c r="B538" s="9"/>
      <c r="C538" s="14" t="str">
        <f>IF(D538="","",VLOOKUP(D538,'Cartes IGN'!$A$1:$B$3233,2,FALSE))</f>
        <v/>
      </c>
      <c r="D538"/>
      <c r="G538" s="17"/>
      <c r="J538" s="18"/>
      <c r="K538" s="18"/>
      <c r="L538" s="51"/>
      <c r="M538" s="51"/>
      <c r="N538" s="65"/>
      <c r="O538" s="50"/>
      <c r="P538" s="20" t="str">
        <f>IF(D538="","",VLOOKUP(D538,'Cartes IGN'!$A$1:$D$3233,4,FALSE))</f>
        <v/>
      </c>
      <c r="Q538" s="19"/>
      <c r="R538" s="23" t="str">
        <f>IF(Q538="","",VLOOKUP(Q538,'code nicheur'!$A$1:$B$16,2,FALSE))</f>
        <v/>
      </c>
      <c r="S538" s="20" t="str">
        <f>IF(Q538="","",VLOOKUP(Q538,'code nicheur'!$A$1:$C$16,3,FALSE))</f>
        <v/>
      </c>
      <c r="T538" s="13" t="str">
        <f>IF(D538="","",VLOOKUP(D538,'Cartes IGN'!$A$1:$C$3233,3,FALSE))</f>
        <v/>
      </c>
    </row>
    <row r="539" spans="1:20" ht="15.75">
      <c r="A539" s="14" t="str">
        <f>IF(B539="","",VLOOKUP(B539,Espèces!$A$2:$B$510,2,FALSE))</f>
        <v/>
      </c>
      <c r="B539" s="9"/>
      <c r="C539" s="14" t="str">
        <f>IF(D539="","",VLOOKUP(D539,'Cartes IGN'!$A$1:$B$3233,2,FALSE))</f>
        <v/>
      </c>
      <c r="D539"/>
      <c r="G539" s="17"/>
      <c r="J539" s="18"/>
      <c r="K539" s="18"/>
      <c r="L539" s="51"/>
      <c r="M539" s="51"/>
      <c r="N539" s="65"/>
      <c r="O539" s="50"/>
      <c r="P539" s="20" t="str">
        <f>IF(D539="","",VLOOKUP(D539,'Cartes IGN'!$A$1:$D$3233,4,FALSE))</f>
        <v/>
      </c>
      <c r="Q539" s="19"/>
      <c r="R539" s="23" t="str">
        <f>IF(Q539="","",VLOOKUP(Q539,'code nicheur'!$A$1:$B$16,2,FALSE))</f>
        <v/>
      </c>
      <c r="S539" s="20" t="str">
        <f>IF(Q539="","",VLOOKUP(Q539,'code nicheur'!$A$1:$C$16,3,FALSE))</f>
        <v/>
      </c>
      <c r="T539" s="13" t="str">
        <f>IF(D539="","",VLOOKUP(D539,'Cartes IGN'!$A$1:$C$3233,3,FALSE))</f>
        <v/>
      </c>
    </row>
    <row r="540" spans="1:20" ht="15.75">
      <c r="A540" s="14" t="str">
        <f>IF(B540="","",VLOOKUP(B540,Espèces!$A$2:$B$510,2,FALSE))</f>
        <v/>
      </c>
      <c r="B540" s="9"/>
      <c r="C540" s="14" t="str">
        <f>IF(D540="","",VLOOKUP(D540,'Cartes IGN'!$A$1:$B$3233,2,FALSE))</f>
        <v/>
      </c>
      <c r="D540"/>
      <c r="G540" s="17"/>
      <c r="J540" s="18"/>
      <c r="K540" s="18"/>
      <c r="L540" s="51"/>
      <c r="M540" s="51"/>
      <c r="N540" s="65"/>
      <c r="O540" s="50"/>
      <c r="P540" s="20" t="str">
        <f>IF(D540="","",VLOOKUP(D540,'Cartes IGN'!$A$1:$D$3233,4,FALSE))</f>
        <v/>
      </c>
      <c r="Q540" s="19"/>
      <c r="R540" s="23" t="str">
        <f>IF(Q540="","",VLOOKUP(Q540,'code nicheur'!$A$1:$B$16,2,FALSE))</f>
        <v/>
      </c>
      <c r="S540" s="20" t="str">
        <f>IF(Q540="","",VLOOKUP(Q540,'code nicheur'!$A$1:$C$16,3,FALSE))</f>
        <v/>
      </c>
      <c r="T540" s="13" t="str">
        <f>IF(D540="","",VLOOKUP(D540,'Cartes IGN'!$A$1:$C$3233,3,FALSE))</f>
        <v/>
      </c>
    </row>
    <row r="541" spans="1:20" ht="15.75">
      <c r="A541" s="14" t="str">
        <f>IF(B541="","",VLOOKUP(B541,Espèces!$A$2:$B$510,2,FALSE))</f>
        <v/>
      </c>
      <c r="B541" s="9"/>
      <c r="C541" s="14" t="str">
        <f>IF(D541="","",VLOOKUP(D541,'Cartes IGN'!$A$1:$B$3233,2,FALSE))</f>
        <v/>
      </c>
      <c r="D541"/>
      <c r="G541" s="17"/>
      <c r="J541" s="18"/>
      <c r="K541" s="18"/>
      <c r="L541" s="51"/>
      <c r="M541" s="51"/>
      <c r="N541" s="65"/>
      <c r="O541" s="50"/>
      <c r="P541" s="20" t="str">
        <f>IF(D541="","",VLOOKUP(D541,'Cartes IGN'!$A$1:$D$3233,4,FALSE))</f>
        <v/>
      </c>
      <c r="Q541" s="19"/>
      <c r="R541" s="23" t="str">
        <f>IF(Q541="","",VLOOKUP(Q541,'code nicheur'!$A$1:$B$16,2,FALSE))</f>
        <v/>
      </c>
      <c r="S541" s="20" t="str">
        <f>IF(Q541="","",VLOOKUP(Q541,'code nicheur'!$A$1:$C$16,3,FALSE))</f>
        <v/>
      </c>
      <c r="T541" s="13" t="str">
        <f>IF(D541="","",VLOOKUP(D541,'Cartes IGN'!$A$1:$C$3233,3,FALSE))</f>
        <v/>
      </c>
    </row>
    <row r="542" spans="1:20" ht="15.75">
      <c r="A542" s="14" t="str">
        <f>IF(B542="","",VLOOKUP(B542,Espèces!$A$2:$B$510,2,FALSE))</f>
        <v/>
      </c>
      <c r="B542" s="9"/>
      <c r="C542" s="14" t="str">
        <f>IF(D542="","",VLOOKUP(D542,'Cartes IGN'!$A$1:$B$3233,2,FALSE))</f>
        <v/>
      </c>
      <c r="D542"/>
      <c r="G542" s="17"/>
      <c r="J542" s="18"/>
      <c r="K542" s="18"/>
      <c r="L542" s="51"/>
      <c r="M542" s="51"/>
      <c r="N542" s="65"/>
      <c r="O542" s="50"/>
      <c r="P542" s="20" t="str">
        <f>IF(D542="","",VLOOKUP(D542,'Cartes IGN'!$A$1:$D$3233,4,FALSE))</f>
        <v/>
      </c>
      <c r="Q542" s="19"/>
      <c r="R542" s="23" t="str">
        <f>IF(Q542="","",VLOOKUP(Q542,'code nicheur'!$A$1:$B$16,2,FALSE))</f>
        <v/>
      </c>
      <c r="S542" s="20" t="str">
        <f>IF(Q542="","",VLOOKUP(Q542,'code nicheur'!$A$1:$C$16,3,FALSE))</f>
        <v/>
      </c>
      <c r="T542" s="13" t="str">
        <f>IF(D542="","",VLOOKUP(D542,'Cartes IGN'!$A$1:$C$3233,3,FALSE))</f>
        <v/>
      </c>
    </row>
    <row r="543" spans="1:20" ht="15.75">
      <c r="A543" s="14" t="str">
        <f>IF(B543="","",VLOOKUP(B543,Espèces!$A$2:$B$510,2,FALSE))</f>
        <v/>
      </c>
      <c r="B543" s="9"/>
      <c r="C543" s="14" t="str">
        <f>IF(D543="","",VLOOKUP(D543,'Cartes IGN'!$A$1:$B$3233,2,FALSE))</f>
        <v/>
      </c>
      <c r="D543"/>
      <c r="G543" s="17"/>
      <c r="J543" s="18"/>
      <c r="K543" s="18"/>
      <c r="L543" s="51"/>
      <c r="M543" s="51"/>
      <c r="N543" s="65"/>
      <c r="O543" s="50"/>
      <c r="P543" s="20" t="str">
        <f>IF(D543="","",VLOOKUP(D543,'Cartes IGN'!$A$1:$D$3233,4,FALSE))</f>
        <v/>
      </c>
      <c r="Q543" s="19"/>
      <c r="R543" s="23" t="str">
        <f>IF(Q543="","",VLOOKUP(Q543,'code nicheur'!$A$1:$B$16,2,FALSE))</f>
        <v/>
      </c>
      <c r="S543" s="20" t="str">
        <f>IF(Q543="","",VLOOKUP(Q543,'code nicheur'!$A$1:$C$16,3,FALSE))</f>
        <v/>
      </c>
      <c r="T543" s="13" t="str">
        <f>IF(D543="","",VLOOKUP(D543,'Cartes IGN'!$A$1:$C$3233,3,FALSE))</f>
        <v/>
      </c>
    </row>
    <row r="544" spans="1:20" ht="15.75">
      <c r="A544" s="14" t="str">
        <f>IF(B544="","",VLOOKUP(B544,Espèces!$A$2:$B$510,2,FALSE))</f>
        <v/>
      </c>
      <c r="B544" s="9"/>
      <c r="C544" s="14" t="str">
        <f>IF(D544="","",VLOOKUP(D544,'Cartes IGN'!$A$1:$B$3233,2,FALSE))</f>
        <v/>
      </c>
      <c r="D544"/>
      <c r="G544" s="17"/>
      <c r="J544" s="18"/>
      <c r="K544" s="18"/>
      <c r="L544" s="51"/>
      <c r="M544" s="51"/>
      <c r="N544" s="65"/>
      <c r="O544" s="50"/>
      <c r="P544" s="20" t="str">
        <f>IF(D544="","",VLOOKUP(D544,'Cartes IGN'!$A$1:$D$3233,4,FALSE))</f>
        <v/>
      </c>
      <c r="Q544" s="19"/>
      <c r="R544" s="23" t="str">
        <f>IF(Q544="","",VLOOKUP(Q544,'code nicheur'!$A$1:$B$16,2,FALSE))</f>
        <v/>
      </c>
      <c r="S544" s="20" t="str">
        <f>IF(Q544="","",VLOOKUP(Q544,'code nicheur'!$A$1:$C$16,3,FALSE))</f>
        <v/>
      </c>
      <c r="T544" s="13" t="str">
        <f>IF(D544="","",VLOOKUP(D544,'Cartes IGN'!$A$1:$C$3233,3,FALSE))</f>
        <v/>
      </c>
    </row>
    <row r="545" spans="1:20" ht="15.75">
      <c r="A545" s="14" t="str">
        <f>IF(B545="","",VLOOKUP(B545,Espèces!$A$2:$B$510,2,FALSE))</f>
        <v/>
      </c>
      <c r="B545" s="9"/>
      <c r="C545" s="14" t="str">
        <f>IF(D545="","",VLOOKUP(D545,'Cartes IGN'!$A$1:$B$3233,2,FALSE))</f>
        <v/>
      </c>
      <c r="D545"/>
      <c r="G545" s="17"/>
      <c r="J545" s="18"/>
      <c r="K545" s="18"/>
      <c r="L545" s="51"/>
      <c r="M545" s="51"/>
      <c r="N545" s="65"/>
      <c r="O545" s="50"/>
      <c r="P545" s="20" t="str">
        <f>IF(D545="","",VLOOKUP(D545,'Cartes IGN'!$A$1:$D$3233,4,FALSE))</f>
        <v/>
      </c>
      <c r="Q545" s="19"/>
      <c r="R545" s="23" t="str">
        <f>IF(Q545="","",VLOOKUP(Q545,'code nicheur'!$A$1:$B$16,2,FALSE))</f>
        <v/>
      </c>
      <c r="S545" s="20" t="str">
        <f>IF(Q545="","",VLOOKUP(Q545,'code nicheur'!$A$1:$C$16,3,FALSE))</f>
        <v/>
      </c>
      <c r="T545" s="13" t="str">
        <f>IF(D545="","",VLOOKUP(D545,'Cartes IGN'!$A$1:$C$3233,3,FALSE))</f>
        <v/>
      </c>
    </row>
    <row r="546" spans="1:20" ht="15.75">
      <c r="A546" s="14" t="str">
        <f>IF(B546="","",VLOOKUP(B546,Espèces!$A$2:$B$510,2,FALSE))</f>
        <v/>
      </c>
      <c r="B546" s="9"/>
      <c r="C546" s="14" t="str">
        <f>IF(D546="","",VLOOKUP(D546,'Cartes IGN'!$A$1:$B$3233,2,FALSE))</f>
        <v/>
      </c>
      <c r="D546"/>
      <c r="G546" s="17"/>
      <c r="J546" s="18"/>
      <c r="K546" s="18"/>
      <c r="L546" s="51"/>
      <c r="M546" s="51"/>
      <c r="N546" s="65"/>
      <c r="O546" s="50"/>
      <c r="P546" s="20" t="str">
        <f>IF(D546="","",VLOOKUP(D546,'Cartes IGN'!$A$1:$D$3233,4,FALSE))</f>
        <v/>
      </c>
      <c r="Q546" s="19"/>
      <c r="R546" s="23" t="str">
        <f>IF(Q546="","",VLOOKUP(Q546,'code nicheur'!$A$1:$B$16,2,FALSE))</f>
        <v/>
      </c>
      <c r="S546" s="20" t="str">
        <f>IF(Q546="","",VLOOKUP(Q546,'code nicheur'!$A$1:$C$16,3,FALSE))</f>
        <v/>
      </c>
      <c r="T546" s="13" t="str">
        <f>IF(D546="","",VLOOKUP(D546,'Cartes IGN'!$A$1:$C$3233,3,FALSE))</f>
        <v/>
      </c>
    </row>
    <row r="547" spans="1:20" ht="15.75">
      <c r="A547" s="14" t="str">
        <f>IF(B547="","",VLOOKUP(B547,Espèces!$A$2:$B$510,2,FALSE))</f>
        <v/>
      </c>
      <c r="B547" s="9"/>
      <c r="C547" s="14" t="str">
        <f>IF(D547="","",VLOOKUP(D547,'Cartes IGN'!$A$1:$B$3233,2,FALSE))</f>
        <v/>
      </c>
      <c r="D547"/>
      <c r="G547" s="17"/>
      <c r="J547" s="18"/>
      <c r="K547" s="18"/>
      <c r="L547" s="51"/>
      <c r="M547" s="51"/>
      <c r="N547" s="65"/>
      <c r="O547" s="50"/>
      <c r="P547" s="20" t="str">
        <f>IF(D547="","",VLOOKUP(D547,'Cartes IGN'!$A$1:$D$3233,4,FALSE))</f>
        <v/>
      </c>
      <c r="Q547" s="19"/>
      <c r="R547" s="23" t="str">
        <f>IF(Q547="","",VLOOKUP(Q547,'code nicheur'!$A$1:$B$16,2,FALSE))</f>
        <v/>
      </c>
      <c r="S547" s="20" t="str">
        <f>IF(Q547="","",VLOOKUP(Q547,'code nicheur'!$A$1:$C$16,3,FALSE))</f>
        <v/>
      </c>
      <c r="T547" s="13" t="str">
        <f>IF(D547="","",VLOOKUP(D547,'Cartes IGN'!$A$1:$C$3233,3,FALSE))</f>
        <v/>
      </c>
    </row>
    <row r="548" spans="1:20" ht="15.75">
      <c r="A548" s="14" t="str">
        <f>IF(B548="","",VLOOKUP(B548,Espèces!$A$2:$B$510,2,FALSE))</f>
        <v/>
      </c>
      <c r="B548" s="9"/>
      <c r="C548" s="14" t="str">
        <f>IF(D548="","",VLOOKUP(D548,'Cartes IGN'!$A$1:$B$3233,2,FALSE))</f>
        <v/>
      </c>
      <c r="D548"/>
      <c r="G548" s="17"/>
      <c r="J548" s="18"/>
      <c r="K548" s="18"/>
      <c r="L548" s="51"/>
      <c r="M548" s="51"/>
      <c r="N548" s="65"/>
      <c r="O548" s="50"/>
      <c r="P548" s="20" t="str">
        <f>IF(D548="","",VLOOKUP(D548,'Cartes IGN'!$A$1:$D$3233,4,FALSE))</f>
        <v/>
      </c>
      <c r="Q548" s="19"/>
      <c r="R548" s="23" t="str">
        <f>IF(Q548="","",VLOOKUP(Q548,'code nicheur'!$A$1:$B$16,2,FALSE))</f>
        <v/>
      </c>
      <c r="S548" s="20" t="str">
        <f>IF(Q548="","",VLOOKUP(Q548,'code nicheur'!$A$1:$C$16,3,FALSE))</f>
        <v/>
      </c>
      <c r="T548" s="13" t="str">
        <f>IF(D548="","",VLOOKUP(D548,'Cartes IGN'!$A$1:$C$3233,3,FALSE))</f>
        <v/>
      </c>
    </row>
    <row r="549" spans="1:20" ht="15.75">
      <c r="A549" s="14" t="str">
        <f>IF(B549="","",VLOOKUP(B549,Espèces!$A$2:$B$510,2,FALSE))</f>
        <v/>
      </c>
      <c r="B549" s="9"/>
      <c r="C549" s="14" t="str">
        <f>IF(D549="","",VLOOKUP(D549,'Cartes IGN'!$A$1:$B$3233,2,FALSE))</f>
        <v/>
      </c>
      <c r="D549"/>
      <c r="G549" s="17"/>
      <c r="J549" s="18"/>
      <c r="K549" s="18"/>
      <c r="L549" s="51"/>
      <c r="M549" s="51"/>
      <c r="N549" s="65"/>
      <c r="O549" s="50"/>
      <c r="P549" s="20" t="str">
        <f>IF(D549="","",VLOOKUP(D549,'Cartes IGN'!$A$1:$D$3233,4,FALSE))</f>
        <v/>
      </c>
      <c r="Q549" s="19"/>
      <c r="R549" s="23" t="str">
        <f>IF(Q549="","",VLOOKUP(Q549,'code nicheur'!$A$1:$B$16,2,FALSE))</f>
        <v/>
      </c>
      <c r="S549" s="20" t="str">
        <f>IF(Q549="","",VLOOKUP(Q549,'code nicheur'!$A$1:$C$16,3,FALSE))</f>
        <v/>
      </c>
      <c r="T549" s="13" t="str">
        <f>IF(D549="","",VLOOKUP(D549,'Cartes IGN'!$A$1:$C$3233,3,FALSE))</f>
        <v/>
      </c>
    </row>
    <row r="550" spans="1:20" ht="15.75">
      <c r="A550" s="14" t="str">
        <f>IF(B550="","",VLOOKUP(B550,Espèces!$A$2:$B$510,2,FALSE))</f>
        <v/>
      </c>
      <c r="B550" s="9"/>
      <c r="C550" s="14" t="str">
        <f>IF(D550="","",VLOOKUP(D550,'Cartes IGN'!$A$1:$B$3233,2,FALSE))</f>
        <v/>
      </c>
      <c r="D550"/>
      <c r="G550" s="17"/>
      <c r="J550" s="18"/>
      <c r="K550" s="18"/>
      <c r="L550" s="51"/>
      <c r="M550" s="51"/>
      <c r="N550" s="65"/>
      <c r="O550" s="50"/>
      <c r="P550" s="20" t="str">
        <f>IF(D550="","",VLOOKUP(D550,'Cartes IGN'!$A$1:$D$3233,4,FALSE))</f>
        <v/>
      </c>
      <c r="Q550" s="19"/>
      <c r="R550" s="23" t="str">
        <f>IF(Q550="","",VLOOKUP(Q550,'code nicheur'!$A$1:$B$16,2,FALSE))</f>
        <v/>
      </c>
      <c r="S550" s="20" t="str">
        <f>IF(Q550="","",VLOOKUP(Q550,'code nicheur'!$A$1:$C$16,3,FALSE))</f>
        <v/>
      </c>
      <c r="T550" s="13" t="str">
        <f>IF(D550="","",VLOOKUP(D550,'Cartes IGN'!$A$1:$C$3233,3,FALSE))</f>
        <v/>
      </c>
    </row>
    <row r="551" spans="1:20" ht="15.75">
      <c r="A551" s="14" t="str">
        <f>IF(B551="","",VLOOKUP(B551,Espèces!$A$2:$B$510,2,FALSE))</f>
        <v/>
      </c>
      <c r="B551" s="9"/>
      <c r="C551" s="14" t="str">
        <f>IF(D551="","",VLOOKUP(D551,'Cartes IGN'!$A$1:$B$3233,2,FALSE))</f>
        <v/>
      </c>
      <c r="D551"/>
      <c r="G551" s="17"/>
      <c r="J551" s="18"/>
      <c r="K551" s="18"/>
      <c r="L551" s="51"/>
      <c r="M551" s="51"/>
      <c r="N551" s="65"/>
      <c r="O551" s="50"/>
      <c r="P551" s="20" t="str">
        <f>IF(D551="","",VLOOKUP(D551,'Cartes IGN'!$A$1:$D$3233,4,FALSE))</f>
        <v/>
      </c>
      <c r="Q551" s="19"/>
      <c r="R551" s="23" t="str">
        <f>IF(Q551="","",VLOOKUP(Q551,'code nicheur'!$A$1:$B$16,2,FALSE))</f>
        <v/>
      </c>
      <c r="S551" s="20" t="str">
        <f>IF(Q551="","",VLOOKUP(Q551,'code nicheur'!$A$1:$C$16,3,FALSE))</f>
        <v/>
      </c>
      <c r="T551" s="13" t="str">
        <f>IF(D551="","",VLOOKUP(D551,'Cartes IGN'!$A$1:$C$3233,3,FALSE))</f>
        <v/>
      </c>
    </row>
    <row r="552" spans="1:20" ht="15.75">
      <c r="A552" s="14" t="str">
        <f>IF(B552="","",VLOOKUP(B552,Espèces!$A$2:$B$510,2,FALSE))</f>
        <v/>
      </c>
      <c r="B552" s="9"/>
      <c r="C552" s="14" t="str">
        <f>IF(D552="","",VLOOKUP(D552,'Cartes IGN'!$A$1:$B$3233,2,FALSE))</f>
        <v/>
      </c>
      <c r="D552"/>
      <c r="G552" s="17"/>
      <c r="J552" s="18"/>
      <c r="K552" s="18"/>
      <c r="L552" s="51"/>
      <c r="M552" s="51"/>
      <c r="N552" s="65"/>
      <c r="O552" s="50"/>
      <c r="P552" s="20" t="str">
        <f>IF(D552="","",VLOOKUP(D552,'Cartes IGN'!$A$1:$D$3233,4,FALSE))</f>
        <v/>
      </c>
      <c r="Q552" s="19"/>
      <c r="R552" s="23" t="str">
        <f>IF(Q552="","",VLOOKUP(Q552,'code nicheur'!$A$1:$B$16,2,FALSE))</f>
        <v/>
      </c>
      <c r="S552" s="20" t="str">
        <f>IF(Q552="","",VLOOKUP(Q552,'code nicheur'!$A$1:$C$16,3,FALSE))</f>
        <v/>
      </c>
      <c r="T552" s="13" t="str">
        <f>IF(D552="","",VLOOKUP(D552,'Cartes IGN'!$A$1:$C$3233,3,FALSE))</f>
        <v/>
      </c>
    </row>
    <row r="553" spans="1:20" ht="15.75">
      <c r="A553" s="14" t="str">
        <f>IF(B553="","",VLOOKUP(B553,Espèces!$A$2:$B$510,2,FALSE))</f>
        <v/>
      </c>
      <c r="B553" s="9"/>
      <c r="C553" s="14" t="str">
        <f>IF(D553="","",VLOOKUP(D553,'Cartes IGN'!$A$1:$B$3233,2,FALSE))</f>
        <v/>
      </c>
      <c r="D553"/>
      <c r="G553" s="17"/>
      <c r="J553" s="18"/>
      <c r="K553" s="18"/>
      <c r="L553" s="51"/>
      <c r="M553" s="51"/>
      <c r="N553" s="65"/>
      <c r="O553" s="50"/>
      <c r="P553" s="20" t="str">
        <f>IF(D553="","",VLOOKUP(D553,'Cartes IGN'!$A$1:$D$3233,4,FALSE))</f>
        <v/>
      </c>
      <c r="Q553" s="19"/>
      <c r="R553" s="23" t="str">
        <f>IF(Q553="","",VLOOKUP(Q553,'code nicheur'!$A$1:$B$16,2,FALSE))</f>
        <v/>
      </c>
      <c r="S553" s="20" t="str">
        <f>IF(Q553="","",VLOOKUP(Q553,'code nicheur'!$A$1:$C$16,3,FALSE))</f>
        <v/>
      </c>
      <c r="T553" s="13" t="str">
        <f>IF(D553="","",VLOOKUP(D553,'Cartes IGN'!$A$1:$C$3233,3,FALSE))</f>
        <v/>
      </c>
    </row>
    <row r="554" spans="1:20" ht="15.75">
      <c r="A554" s="14" t="str">
        <f>IF(B554="","",VLOOKUP(B554,Espèces!$A$2:$B$510,2,FALSE))</f>
        <v/>
      </c>
      <c r="B554" s="9"/>
      <c r="C554" s="14" t="str">
        <f>IF(D554="","",VLOOKUP(D554,'Cartes IGN'!$A$1:$B$3233,2,FALSE))</f>
        <v/>
      </c>
      <c r="D554"/>
      <c r="G554" s="17"/>
      <c r="J554" s="18"/>
      <c r="K554" s="18"/>
      <c r="L554" s="51"/>
      <c r="M554" s="51"/>
      <c r="N554" s="65"/>
      <c r="O554" s="50"/>
      <c r="P554" s="20" t="str">
        <f>IF(D554="","",VLOOKUP(D554,'Cartes IGN'!$A$1:$D$3233,4,FALSE))</f>
        <v/>
      </c>
      <c r="Q554" s="19"/>
      <c r="R554" s="23" t="str">
        <f>IF(Q554="","",VLOOKUP(Q554,'code nicheur'!$A$1:$B$16,2,FALSE))</f>
        <v/>
      </c>
      <c r="S554" s="20" t="str">
        <f>IF(Q554="","",VLOOKUP(Q554,'code nicheur'!$A$1:$C$16,3,FALSE))</f>
        <v/>
      </c>
      <c r="T554" s="13" t="str">
        <f>IF(D554="","",VLOOKUP(D554,'Cartes IGN'!$A$1:$C$3233,3,FALSE))</f>
        <v/>
      </c>
    </row>
    <row r="555" spans="1:20" ht="15.75">
      <c r="A555" s="14" t="str">
        <f>IF(B555="","",VLOOKUP(B555,Espèces!$A$2:$B$510,2,FALSE))</f>
        <v/>
      </c>
      <c r="B555" s="9"/>
      <c r="C555" s="14" t="str">
        <f>IF(D555="","",VLOOKUP(D555,'Cartes IGN'!$A$1:$B$3233,2,FALSE))</f>
        <v/>
      </c>
      <c r="D555"/>
      <c r="G555" s="17"/>
      <c r="J555" s="18"/>
      <c r="K555" s="18"/>
      <c r="L555" s="51"/>
      <c r="M555" s="51"/>
      <c r="N555" s="65"/>
      <c r="O555" s="50"/>
      <c r="P555" s="20" t="str">
        <f>IF(D555="","",VLOOKUP(D555,'Cartes IGN'!$A$1:$D$3233,4,FALSE))</f>
        <v/>
      </c>
      <c r="Q555" s="19"/>
      <c r="R555" s="23" t="str">
        <f>IF(Q555="","",VLOOKUP(Q555,'code nicheur'!$A$1:$B$16,2,FALSE))</f>
        <v/>
      </c>
      <c r="S555" s="20" t="str">
        <f>IF(Q555="","",VLOOKUP(Q555,'code nicheur'!$A$1:$C$16,3,FALSE))</f>
        <v/>
      </c>
      <c r="T555" s="13" t="str">
        <f>IF(D555="","",VLOOKUP(D555,'Cartes IGN'!$A$1:$C$3233,3,FALSE))</f>
        <v/>
      </c>
    </row>
    <row r="556" spans="1:20" ht="15.75">
      <c r="A556" s="14" t="str">
        <f>IF(B556="","",VLOOKUP(B556,Espèces!$A$2:$B$510,2,FALSE))</f>
        <v/>
      </c>
      <c r="B556" s="9"/>
      <c r="C556" s="14" t="str">
        <f>IF(D556="","",VLOOKUP(D556,'Cartes IGN'!$A$1:$B$3233,2,FALSE))</f>
        <v/>
      </c>
      <c r="D556"/>
      <c r="G556" s="17"/>
      <c r="J556" s="18"/>
      <c r="K556" s="18"/>
      <c r="L556" s="51"/>
      <c r="M556" s="51"/>
      <c r="N556" s="65"/>
      <c r="O556" s="50"/>
      <c r="P556" s="20" t="str">
        <f>IF(D556="","",VLOOKUP(D556,'Cartes IGN'!$A$1:$D$3233,4,FALSE))</f>
        <v/>
      </c>
      <c r="Q556" s="19"/>
      <c r="R556" s="23" t="str">
        <f>IF(Q556="","",VLOOKUP(Q556,'code nicheur'!$A$1:$B$16,2,FALSE))</f>
        <v/>
      </c>
      <c r="S556" s="20" t="str">
        <f>IF(Q556="","",VLOOKUP(Q556,'code nicheur'!$A$1:$C$16,3,FALSE))</f>
        <v/>
      </c>
      <c r="T556" s="13" t="str">
        <f>IF(D556="","",VLOOKUP(D556,'Cartes IGN'!$A$1:$C$3233,3,FALSE))</f>
        <v/>
      </c>
    </row>
    <row r="557" spans="1:20" ht="15.75">
      <c r="A557" s="14" t="str">
        <f>IF(B557="","",VLOOKUP(B557,Espèces!$A$2:$B$510,2,FALSE))</f>
        <v/>
      </c>
      <c r="B557" s="9"/>
      <c r="C557" s="14" t="str">
        <f>IF(D557="","",VLOOKUP(D557,'Cartes IGN'!$A$1:$B$3233,2,FALSE))</f>
        <v/>
      </c>
      <c r="D557"/>
      <c r="G557" s="17"/>
      <c r="J557" s="18"/>
      <c r="K557" s="18"/>
      <c r="L557" s="51"/>
      <c r="M557" s="51"/>
      <c r="N557" s="65"/>
      <c r="O557" s="50"/>
      <c r="P557" s="20" t="str">
        <f>IF(D557="","",VLOOKUP(D557,'Cartes IGN'!$A$1:$D$3233,4,FALSE))</f>
        <v/>
      </c>
      <c r="Q557" s="19"/>
      <c r="R557" s="23" t="str">
        <f>IF(Q557="","",VLOOKUP(Q557,'code nicheur'!$A$1:$B$16,2,FALSE))</f>
        <v/>
      </c>
      <c r="S557" s="20" t="str">
        <f>IF(Q557="","",VLOOKUP(Q557,'code nicheur'!$A$1:$C$16,3,FALSE))</f>
        <v/>
      </c>
      <c r="T557" s="13" t="str">
        <f>IF(D557="","",VLOOKUP(D557,'Cartes IGN'!$A$1:$C$3233,3,FALSE))</f>
        <v/>
      </c>
    </row>
    <row r="558" spans="1:20" ht="15.75">
      <c r="A558" s="14" t="str">
        <f>IF(B558="","",VLOOKUP(B558,Espèces!$A$2:$B$510,2,FALSE))</f>
        <v/>
      </c>
      <c r="B558" s="9"/>
      <c r="C558" s="14" t="str">
        <f>IF(D558="","",VLOOKUP(D558,'Cartes IGN'!$A$1:$B$3233,2,FALSE))</f>
        <v/>
      </c>
      <c r="D558"/>
      <c r="G558" s="17"/>
      <c r="J558" s="18"/>
      <c r="K558" s="18"/>
      <c r="L558" s="51"/>
      <c r="M558" s="51"/>
      <c r="N558" s="65"/>
      <c r="O558" s="50"/>
      <c r="P558" s="20" t="str">
        <f>IF(D558="","",VLOOKUP(D558,'Cartes IGN'!$A$1:$D$3233,4,FALSE))</f>
        <v/>
      </c>
      <c r="Q558" s="19"/>
      <c r="R558" s="23" t="str">
        <f>IF(Q558="","",VLOOKUP(Q558,'code nicheur'!$A$1:$B$16,2,FALSE))</f>
        <v/>
      </c>
      <c r="S558" s="20" t="str">
        <f>IF(Q558="","",VLOOKUP(Q558,'code nicheur'!$A$1:$C$16,3,FALSE))</f>
        <v/>
      </c>
      <c r="T558" s="13" t="str">
        <f>IF(D558="","",VLOOKUP(D558,'Cartes IGN'!$A$1:$C$3233,3,FALSE))</f>
        <v/>
      </c>
    </row>
    <row r="559" spans="1:20" ht="15.75">
      <c r="A559" s="14" t="str">
        <f>IF(B559="","",VLOOKUP(B559,Espèces!$A$2:$B$510,2,FALSE))</f>
        <v/>
      </c>
      <c r="B559" s="9"/>
      <c r="C559" s="14" t="str">
        <f>IF(D559="","",VLOOKUP(D559,'Cartes IGN'!$A$1:$B$3233,2,FALSE))</f>
        <v/>
      </c>
      <c r="D559"/>
      <c r="G559" s="17"/>
      <c r="J559" s="18"/>
      <c r="K559" s="18"/>
      <c r="L559" s="51"/>
      <c r="M559" s="51"/>
      <c r="N559" s="65"/>
      <c r="O559" s="50"/>
      <c r="P559" s="20" t="str">
        <f>IF(D559="","",VLOOKUP(D559,'Cartes IGN'!$A$1:$D$3233,4,FALSE))</f>
        <v/>
      </c>
      <c r="Q559" s="19"/>
      <c r="R559" s="23" t="str">
        <f>IF(Q559="","",VLOOKUP(Q559,'code nicheur'!$A$1:$B$16,2,FALSE))</f>
        <v/>
      </c>
      <c r="S559" s="20" t="str">
        <f>IF(Q559="","",VLOOKUP(Q559,'code nicheur'!$A$1:$C$16,3,FALSE))</f>
        <v/>
      </c>
      <c r="T559" s="13" t="str">
        <f>IF(D559="","",VLOOKUP(D559,'Cartes IGN'!$A$1:$C$3233,3,FALSE))</f>
        <v/>
      </c>
    </row>
    <row r="560" spans="1:20" ht="15.75">
      <c r="A560" s="14" t="str">
        <f>IF(B560="","",VLOOKUP(B560,Espèces!$A$2:$B$510,2,FALSE))</f>
        <v/>
      </c>
      <c r="B560" s="9"/>
      <c r="C560" s="14" t="str">
        <f>IF(D560="","",VLOOKUP(D560,'Cartes IGN'!$A$1:$B$3233,2,FALSE))</f>
        <v/>
      </c>
      <c r="D560"/>
      <c r="G560" s="17"/>
      <c r="J560" s="18"/>
      <c r="K560" s="18"/>
      <c r="L560" s="51"/>
      <c r="M560" s="51"/>
      <c r="N560" s="65"/>
      <c r="O560" s="50"/>
      <c r="P560" s="20" t="str">
        <f>IF(D560="","",VLOOKUP(D560,'Cartes IGN'!$A$1:$D$3233,4,FALSE))</f>
        <v/>
      </c>
      <c r="Q560" s="19"/>
      <c r="R560" s="23" t="str">
        <f>IF(Q560="","",VLOOKUP(Q560,'code nicheur'!$A$1:$B$16,2,FALSE))</f>
        <v/>
      </c>
      <c r="S560" s="20" t="str">
        <f>IF(Q560="","",VLOOKUP(Q560,'code nicheur'!$A$1:$C$16,3,FALSE))</f>
        <v/>
      </c>
      <c r="T560" s="13" t="str">
        <f>IF(D560="","",VLOOKUP(D560,'Cartes IGN'!$A$1:$C$3233,3,FALSE))</f>
        <v/>
      </c>
    </row>
    <row r="561" spans="1:20" ht="15.75">
      <c r="A561" s="14" t="str">
        <f>IF(B561="","",VLOOKUP(B561,Espèces!$A$2:$B$510,2,FALSE))</f>
        <v/>
      </c>
      <c r="B561" s="9"/>
      <c r="C561" s="14" t="str">
        <f>IF(D561="","",VLOOKUP(D561,'Cartes IGN'!$A$1:$B$3233,2,FALSE))</f>
        <v/>
      </c>
      <c r="D561"/>
      <c r="G561" s="17"/>
      <c r="J561" s="18"/>
      <c r="K561" s="18"/>
      <c r="L561" s="51"/>
      <c r="M561" s="51"/>
      <c r="N561" s="65"/>
      <c r="O561" s="50"/>
      <c r="P561" s="20" t="str">
        <f>IF(D561="","",VLOOKUP(D561,'Cartes IGN'!$A$1:$D$3233,4,FALSE))</f>
        <v/>
      </c>
      <c r="Q561" s="19"/>
      <c r="R561" s="23" t="str">
        <f>IF(Q561="","",VLOOKUP(Q561,'code nicheur'!$A$1:$B$16,2,FALSE))</f>
        <v/>
      </c>
      <c r="S561" s="20" t="str">
        <f>IF(Q561="","",VLOOKUP(Q561,'code nicheur'!$A$1:$C$16,3,FALSE))</f>
        <v/>
      </c>
      <c r="T561" s="13" t="str">
        <f>IF(D561="","",VLOOKUP(D561,'Cartes IGN'!$A$1:$C$3233,3,FALSE))</f>
        <v/>
      </c>
    </row>
    <row r="562" spans="1:20" ht="15.75">
      <c r="A562" s="14" t="str">
        <f>IF(B562="","",VLOOKUP(B562,Espèces!$A$2:$B$510,2,FALSE))</f>
        <v/>
      </c>
      <c r="B562" s="9"/>
      <c r="C562" s="14" t="str">
        <f>IF(D562="","",VLOOKUP(D562,'Cartes IGN'!$A$1:$B$3233,2,FALSE))</f>
        <v/>
      </c>
      <c r="D562"/>
      <c r="G562" s="17"/>
      <c r="J562" s="18"/>
      <c r="K562" s="18"/>
      <c r="L562" s="51"/>
      <c r="M562" s="51"/>
      <c r="N562" s="65"/>
      <c r="O562" s="50"/>
      <c r="P562" s="20" t="str">
        <f>IF(D562="","",VLOOKUP(D562,'Cartes IGN'!$A$1:$D$3233,4,FALSE))</f>
        <v/>
      </c>
      <c r="Q562" s="19"/>
      <c r="R562" s="23" t="str">
        <f>IF(Q562="","",VLOOKUP(Q562,'code nicheur'!$A$1:$B$16,2,FALSE))</f>
        <v/>
      </c>
      <c r="S562" s="20" t="str">
        <f>IF(Q562="","",VLOOKUP(Q562,'code nicheur'!$A$1:$C$16,3,FALSE))</f>
        <v/>
      </c>
      <c r="T562" s="13" t="str">
        <f>IF(D562="","",VLOOKUP(D562,'Cartes IGN'!$A$1:$C$3233,3,FALSE))</f>
        <v/>
      </c>
    </row>
    <row r="563" spans="1:20" ht="15.75">
      <c r="A563" s="14" t="str">
        <f>IF(B563="","",VLOOKUP(B563,Espèces!$A$2:$B$510,2,FALSE))</f>
        <v/>
      </c>
      <c r="B563" s="9"/>
      <c r="C563" s="14" t="str">
        <f>IF(D563="","",VLOOKUP(D563,'Cartes IGN'!$A$1:$B$3233,2,FALSE))</f>
        <v/>
      </c>
      <c r="D563"/>
      <c r="G563" s="17"/>
      <c r="J563" s="18"/>
      <c r="K563" s="18"/>
      <c r="L563" s="51"/>
      <c r="M563" s="51"/>
      <c r="N563" s="65"/>
      <c r="O563" s="50"/>
      <c r="P563" s="20" t="str">
        <f>IF(D563="","",VLOOKUP(D563,'Cartes IGN'!$A$1:$D$3233,4,FALSE))</f>
        <v/>
      </c>
      <c r="Q563" s="19"/>
      <c r="R563" s="23" t="str">
        <f>IF(Q563="","",VLOOKUP(Q563,'code nicheur'!$A$1:$B$16,2,FALSE))</f>
        <v/>
      </c>
      <c r="S563" s="20" t="str">
        <f>IF(Q563="","",VLOOKUP(Q563,'code nicheur'!$A$1:$C$16,3,FALSE))</f>
        <v/>
      </c>
      <c r="T563" s="13" t="str">
        <f>IF(D563="","",VLOOKUP(D563,'Cartes IGN'!$A$1:$C$3233,3,FALSE))</f>
        <v/>
      </c>
    </row>
    <row r="564" spans="1:20" ht="15.75">
      <c r="A564" s="14" t="str">
        <f>IF(B564="","",VLOOKUP(B564,Espèces!$A$2:$B$510,2,FALSE))</f>
        <v/>
      </c>
      <c r="B564" s="9"/>
      <c r="C564" s="14" t="str">
        <f>IF(D564="","",VLOOKUP(D564,'Cartes IGN'!$A$1:$B$3233,2,FALSE))</f>
        <v/>
      </c>
      <c r="D564"/>
      <c r="G564" s="17"/>
      <c r="J564" s="18"/>
      <c r="K564" s="18"/>
      <c r="L564" s="51"/>
      <c r="M564" s="51"/>
      <c r="N564" s="65"/>
      <c r="O564" s="50"/>
      <c r="P564" s="20" t="str">
        <f>IF(D564="","",VLOOKUP(D564,'Cartes IGN'!$A$1:$D$3233,4,FALSE))</f>
        <v/>
      </c>
      <c r="Q564" s="19"/>
      <c r="R564" s="23" t="str">
        <f>IF(Q564="","",VLOOKUP(Q564,'code nicheur'!$A$1:$B$16,2,FALSE))</f>
        <v/>
      </c>
      <c r="S564" s="20" t="str">
        <f>IF(Q564="","",VLOOKUP(Q564,'code nicheur'!$A$1:$C$16,3,FALSE))</f>
        <v/>
      </c>
      <c r="T564" s="13" t="str">
        <f>IF(D564="","",VLOOKUP(D564,'Cartes IGN'!$A$1:$C$3233,3,FALSE))</f>
        <v/>
      </c>
    </row>
    <row r="565" spans="1:20" ht="15.75">
      <c r="A565" s="14" t="str">
        <f>IF(B565="","",VLOOKUP(B565,Espèces!$A$2:$B$510,2,FALSE))</f>
        <v/>
      </c>
      <c r="B565" s="9"/>
      <c r="C565" s="14" t="str">
        <f>IF(D565="","",VLOOKUP(D565,'Cartes IGN'!$A$1:$B$3233,2,FALSE))</f>
        <v/>
      </c>
      <c r="D565"/>
      <c r="G565" s="17"/>
      <c r="J565" s="18"/>
      <c r="K565" s="18"/>
      <c r="L565" s="51"/>
      <c r="M565" s="51"/>
      <c r="N565" s="65"/>
      <c r="O565" s="50"/>
      <c r="P565" s="20" t="str">
        <f>IF(D565="","",VLOOKUP(D565,'Cartes IGN'!$A$1:$D$3233,4,FALSE))</f>
        <v/>
      </c>
      <c r="Q565" s="19"/>
      <c r="R565" s="23" t="str">
        <f>IF(Q565="","",VLOOKUP(Q565,'code nicheur'!$A$1:$B$16,2,FALSE))</f>
        <v/>
      </c>
      <c r="S565" s="20" t="str">
        <f>IF(Q565="","",VLOOKUP(Q565,'code nicheur'!$A$1:$C$16,3,FALSE))</f>
        <v/>
      </c>
      <c r="T565" s="13" t="str">
        <f>IF(D565="","",VLOOKUP(D565,'Cartes IGN'!$A$1:$C$3233,3,FALSE))</f>
        <v/>
      </c>
    </row>
    <row r="566" spans="1:20" ht="15.75">
      <c r="A566" s="14" t="str">
        <f>IF(B566="","",VLOOKUP(B566,Espèces!$A$2:$B$510,2,FALSE))</f>
        <v/>
      </c>
      <c r="B566" s="9"/>
      <c r="C566" s="14" t="str">
        <f>IF(D566="","",VLOOKUP(D566,'Cartes IGN'!$A$1:$B$3233,2,FALSE))</f>
        <v/>
      </c>
      <c r="D566"/>
      <c r="G566" s="17"/>
      <c r="J566" s="18"/>
      <c r="K566" s="18"/>
      <c r="L566" s="51"/>
      <c r="M566" s="51"/>
      <c r="N566" s="65"/>
      <c r="O566" s="50"/>
      <c r="P566" s="20" t="str">
        <f>IF(D566="","",VLOOKUP(D566,'Cartes IGN'!$A$1:$D$3233,4,FALSE))</f>
        <v/>
      </c>
      <c r="Q566" s="19"/>
      <c r="R566" s="23" t="str">
        <f>IF(Q566="","",VLOOKUP(Q566,'code nicheur'!$A$1:$B$16,2,FALSE))</f>
        <v/>
      </c>
      <c r="S566" s="20" t="str">
        <f>IF(Q566="","",VLOOKUP(Q566,'code nicheur'!$A$1:$C$16,3,FALSE))</f>
        <v/>
      </c>
      <c r="T566" s="13" t="str">
        <f>IF(D566="","",VLOOKUP(D566,'Cartes IGN'!$A$1:$C$3233,3,FALSE))</f>
        <v/>
      </c>
    </row>
    <row r="567" spans="1:20" ht="15.75">
      <c r="A567" s="14" t="str">
        <f>IF(B567="","",VLOOKUP(B567,Espèces!$A$2:$B$510,2,FALSE))</f>
        <v/>
      </c>
      <c r="B567" s="9"/>
      <c r="C567" s="14" t="str">
        <f>IF(D567="","",VLOOKUP(D567,'Cartes IGN'!$A$1:$B$3233,2,FALSE))</f>
        <v/>
      </c>
      <c r="D567"/>
      <c r="G567" s="17"/>
      <c r="J567" s="18"/>
      <c r="K567" s="18"/>
      <c r="L567" s="51"/>
      <c r="M567" s="51"/>
      <c r="N567" s="65"/>
      <c r="O567" s="50"/>
      <c r="P567" s="20" t="str">
        <f>IF(D567="","",VLOOKUP(D567,'Cartes IGN'!$A$1:$D$3233,4,FALSE))</f>
        <v/>
      </c>
      <c r="Q567" s="19"/>
      <c r="R567" s="23" t="str">
        <f>IF(Q567="","",VLOOKUP(Q567,'code nicheur'!$A$1:$B$16,2,FALSE))</f>
        <v/>
      </c>
      <c r="S567" s="20" t="str">
        <f>IF(Q567="","",VLOOKUP(Q567,'code nicheur'!$A$1:$C$16,3,FALSE))</f>
        <v/>
      </c>
      <c r="T567" s="13" t="str">
        <f>IF(D567="","",VLOOKUP(D567,'Cartes IGN'!$A$1:$C$3233,3,FALSE))</f>
        <v/>
      </c>
    </row>
    <row r="568" spans="1:20" ht="15.75">
      <c r="A568" s="14" t="str">
        <f>IF(B568="","",VLOOKUP(B568,Espèces!$A$2:$B$510,2,FALSE))</f>
        <v/>
      </c>
      <c r="B568" s="9"/>
      <c r="C568" s="14" t="str">
        <f>IF(D568="","",VLOOKUP(D568,'Cartes IGN'!$A$1:$B$3233,2,FALSE))</f>
        <v/>
      </c>
      <c r="D568"/>
      <c r="G568" s="17"/>
      <c r="J568" s="18"/>
      <c r="K568" s="18"/>
      <c r="L568" s="51"/>
      <c r="M568" s="51"/>
      <c r="N568" s="65"/>
      <c r="O568" s="50"/>
      <c r="P568" s="20" t="str">
        <f>IF(D568="","",VLOOKUP(D568,'Cartes IGN'!$A$1:$D$3233,4,FALSE))</f>
        <v/>
      </c>
      <c r="Q568" s="19"/>
      <c r="R568" s="23" t="str">
        <f>IF(Q568="","",VLOOKUP(Q568,'code nicheur'!$A$1:$B$16,2,FALSE))</f>
        <v/>
      </c>
      <c r="S568" s="20" t="str">
        <f>IF(Q568="","",VLOOKUP(Q568,'code nicheur'!$A$1:$C$16,3,FALSE))</f>
        <v/>
      </c>
      <c r="T568" s="13" t="str">
        <f>IF(D568="","",VLOOKUP(D568,'Cartes IGN'!$A$1:$C$3233,3,FALSE))</f>
        <v/>
      </c>
    </row>
    <row r="569" spans="1:20" ht="15.75">
      <c r="A569" s="14" t="str">
        <f>IF(B569="","",VLOOKUP(B569,Espèces!$A$2:$B$510,2,FALSE))</f>
        <v/>
      </c>
      <c r="B569" s="9"/>
      <c r="C569" s="14" t="str">
        <f>IF(D569="","",VLOOKUP(D569,'Cartes IGN'!$A$1:$B$3233,2,FALSE))</f>
        <v/>
      </c>
      <c r="D569"/>
      <c r="G569" s="17"/>
      <c r="J569" s="18"/>
      <c r="K569" s="18"/>
      <c r="L569" s="51"/>
      <c r="M569" s="51"/>
      <c r="N569" s="65"/>
      <c r="O569" s="50"/>
      <c r="P569" s="20" t="str">
        <f>IF(D569="","",VLOOKUP(D569,'Cartes IGN'!$A$1:$D$3233,4,FALSE))</f>
        <v/>
      </c>
      <c r="Q569" s="19"/>
      <c r="R569" s="23" t="str">
        <f>IF(Q569="","",VLOOKUP(Q569,'code nicheur'!$A$1:$B$16,2,FALSE))</f>
        <v/>
      </c>
      <c r="S569" s="20" t="str">
        <f>IF(Q569="","",VLOOKUP(Q569,'code nicheur'!$A$1:$C$16,3,FALSE))</f>
        <v/>
      </c>
      <c r="T569" s="13" t="str">
        <f>IF(D569="","",VLOOKUP(D569,'Cartes IGN'!$A$1:$C$3233,3,FALSE))</f>
        <v/>
      </c>
    </row>
    <row r="570" spans="1:20" ht="15.75">
      <c r="A570" s="14" t="str">
        <f>IF(B570="","",VLOOKUP(B570,Espèces!$A$2:$B$510,2,FALSE))</f>
        <v/>
      </c>
      <c r="B570" s="9"/>
      <c r="C570" s="14" t="str">
        <f>IF(D570="","",VLOOKUP(D570,'Cartes IGN'!$A$1:$B$3233,2,FALSE))</f>
        <v/>
      </c>
      <c r="D570"/>
      <c r="G570" s="17"/>
      <c r="J570" s="18"/>
      <c r="K570" s="18"/>
      <c r="L570" s="51"/>
      <c r="M570" s="51"/>
      <c r="N570" s="65"/>
      <c r="O570" s="50"/>
      <c r="P570" s="20" t="str">
        <f>IF(D570="","",VLOOKUP(D570,'Cartes IGN'!$A$1:$D$3233,4,FALSE))</f>
        <v/>
      </c>
      <c r="Q570" s="19"/>
      <c r="R570" s="23" t="str">
        <f>IF(Q570="","",VLOOKUP(Q570,'code nicheur'!$A$1:$B$16,2,FALSE))</f>
        <v/>
      </c>
      <c r="S570" s="20" t="str">
        <f>IF(Q570="","",VLOOKUP(Q570,'code nicheur'!$A$1:$C$16,3,FALSE))</f>
        <v/>
      </c>
      <c r="T570" s="13" t="str">
        <f>IF(D570="","",VLOOKUP(D570,'Cartes IGN'!$A$1:$C$3233,3,FALSE))</f>
        <v/>
      </c>
    </row>
    <row r="571" spans="1:20" ht="15.75">
      <c r="A571" s="14" t="str">
        <f>IF(B571="","",VLOOKUP(B571,Espèces!$A$2:$B$510,2,FALSE))</f>
        <v/>
      </c>
      <c r="B571" s="9"/>
      <c r="C571" s="14" t="str">
        <f>IF(D571="","",VLOOKUP(D571,'Cartes IGN'!$A$1:$B$3233,2,FALSE))</f>
        <v/>
      </c>
      <c r="D571"/>
      <c r="G571" s="17"/>
      <c r="J571" s="18"/>
      <c r="K571" s="18"/>
      <c r="L571" s="51"/>
      <c r="M571" s="51"/>
      <c r="N571" s="65"/>
      <c r="O571" s="50"/>
      <c r="P571" s="20" t="str">
        <f>IF(D571="","",VLOOKUP(D571,'Cartes IGN'!$A$1:$D$3233,4,FALSE))</f>
        <v/>
      </c>
      <c r="Q571" s="19"/>
      <c r="R571" s="23" t="str">
        <f>IF(Q571="","",VLOOKUP(Q571,'code nicheur'!$A$1:$B$16,2,FALSE))</f>
        <v/>
      </c>
      <c r="S571" s="20" t="str">
        <f>IF(Q571="","",VLOOKUP(Q571,'code nicheur'!$A$1:$C$16,3,FALSE))</f>
        <v/>
      </c>
      <c r="T571" s="13" t="str">
        <f>IF(D571="","",VLOOKUP(D571,'Cartes IGN'!$A$1:$C$3233,3,FALSE))</f>
        <v/>
      </c>
    </row>
    <row r="572" spans="1:20" ht="15.75">
      <c r="A572" s="14" t="str">
        <f>IF(B572="","",VLOOKUP(B572,Espèces!$A$2:$B$510,2,FALSE))</f>
        <v/>
      </c>
      <c r="B572" s="9"/>
      <c r="C572" s="14" t="str">
        <f>IF(D572="","",VLOOKUP(D572,'Cartes IGN'!$A$1:$B$3233,2,FALSE))</f>
        <v/>
      </c>
      <c r="D572"/>
      <c r="G572" s="17"/>
      <c r="J572" s="18"/>
      <c r="K572" s="18"/>
      <c r="L572" s="51"/>
      <c r="M572" s="51"/>
      <c r="N572" s="65"/>
      <c r="O572" s="50"/>
      <c r="P572" s="20" t="str">
        <f>IF(D572="","",VLOOKUP(D572,'Cartes IGN'!$A$1:$D$3233,4,FALSE))</f>
        <v/>
      </c>
      <c r="Q572" s="19"/>
      <c r="R572" s="23" t="str">
        <f>IF(Q572="","",VLOOKUP(Q572,'code nicheur'!$A$1:$B$16,2,FALSE))</f>
        <v/>
      </c>
      <c r="S572" s="20" t="str">
        <f>IF(Q572="","",VLOOKUP(Q572,'code nicheur'!$A$1:$C$16,3,FALSE))</f>
        <v/>
      </c>
      <c r="T572" s="13" t="str">
        <f>IF(D572="","",VLOOKUP(D572,'Cartes IGN'!$A$1:$C$3233,3,FALSE))</f>
        <v/>
      </c>
    </row>
    <row r="573" spans="1:20" ht="15.75">
      <c r="A573" s="14" t="str">
        <f>IF(B573="","",VLOOKUP(B573,Espèces!$A$2:$B$510,2,FALSE))</f>
        <v/>
      </c>
      <c r="B573" s="9"/>
      <c r="C573" s="14" t="str">
        <f>IF(D573="","",VLOOKUP(D573,'Cartes IGN'!$A$1:$B$3233,2,FALSE))</f>
        <v/>
      </c>
      <c r="D573"/>
      <c r="G573" s="17"/>
      <c r="J573" s="18"/>
      <c r="K573" s="18"/>
      <c r="L573" s="51"/>
      <c r="M573" s="51"/>
      <c r="N573" s="65"/>
      <c r="O573" s="50"/>
      <c r="P573" s="20" t="str">
        <f>IF(D573="","",VLOOKUP(D573,'Cartes IGN'!$A$1:$D$3233,4,FALSE))</f>
        <v/>
      </c>
      <c r="Q573" s="19"/>
      <c r="R573" s="23" t="str">
        <f>IF(Q573="","",VLOOKUP(Q573,'code nicheur'!$A$1:$B$16,2,FALSE))</f>
        <v/>
      </c>
      <c r="S573" s="20" t="str">
        <f>IF(Q573="","",VLOOKUP(Q573,'code nicheur'!$A$1:$C$16,3,FALSE))</f>
        <v/>
      </c>
      <c r="T573" s="13" t="str">
        <f>IF(D573="","",VLOOKUP(D573,'Cartes IGN'!$A$1:$C$3233,3,FALSE))</f>
        <v/>
      </c>
    </row>
    <row r="574" spans="1:20" ht="15.75">
      <c r="A574" s="14" t="str">
        <f>IF(B574="","",VLOOKUP(B574,Espèces!$A$2:$B$510,2,FALSE))</f>
        <v/>
      </c>
      <c r="B574" s="9"/>
      <c r="C574" s="14" t="str">
        <f>IF(D574="","",VLOOKUP(D574,'Cartes IGN'!$A$1:$B$3233,2,FALSE))</f>
        <v/>
      </c>
      <c r="D574"/>
      <c r="G574" s="17"/>
      <c r="J574" s="18"/>
      <c r="K574" s="18"/>
      <c r="L574" s="51"/>
      <c r="M574" s="51"/>
      <c r="N574" s="65"/>
      <c r="O574" s="50"/>
      <c r="P574" s="20" t="str">
        <f>IF(D574="","",VLOOKUP(D574,'Cartes IGN'!$A$1:$D$3233,4,FALSE))</f>
        <v/>
      </c>
      <c r="Q574" s="19"/>
      <c r="R574" s="23" t="str">
        <f>IF(Q574="","",VLOOKUP(Q574,'code nicheur'!$A$1:$B$16,2,FALSE))</f>
        <v/>
      </c>
      <c r="S574" s="20" t="str">
        <f>IF(Q574="","",VLOOKUP(Q574,'code nicheur'!$A$1:$C$16,3,FALSE))</f>
        <v/>
      </c>
      <c r="T574" s="13" t="str">
        <f>IF(D574="","",VLOOKUP(D574,'Cartes IGN'!$A$1:$C$3233,3,FALSE))</f>
        <v/>
      </c>
    </row>
    <row r="575" spans="1:20" ht="15.75">
      <c r="A575" s="14" t="str">
        <f>IF(B575="","",VLOOKUP(B575,Espèces!$A$2:$B$510,2,FALSE))</f>
        <v/>
      </c>
      <c r="B575" s="9"/>
      <c r="C575" s="14" t="str">
        <f>IF(D575="","",VLOOKUP(D575,'Cartes IGN'!$A$1:$B$3233,2,FALSE))</f>
        <v/>
      </c>
      <c r="D575"/>
      <c r="G575" s="17"/>
      <c r="J575" s="18"/>
      <c r="K575" s="18"/>
      <c r="L575" s="51"/>
      <c r="M575" s="51"/>
      <c r="N575" s="65"/>
      <c r="O575" s="50"/>
      <c r="P575" s="20" t="str">
        <f>IF(D575="","",VLOOKUP(D575,'Cartes IGN'!$A$1:$D$3233,4,FALSE))</f>
        <v/>
      </c>
      <c r="Q575" s="19"/>
      <c r="R575" s="23" t="str">
        <f>IF(Q575="","",VLOOKUP(Q575,'code nicheur'!$A$1:$B$16,2,FALSE))</f>
        <v/>
      </c>
      <c r="S575" s="20" t="str">
        <f>IF(Q575="","",VLOOKUP(Q575,'code nicheur'!$A$1:$C$16,3,FALSE))</f>
        <v/>
      </c>
      <c r="T575" s="13" t="str">
        <f>IF(D575="","",VLOOKUP(D575,'Cartes IGN'!$A$1:$C$3233,3,FALSE))</f>
        <v/>
      </c>
    </row>
    <row r="576" spans="1:20" ht="15.75">
      <c r="A576" s="14" t="str">
        <f>IF(B576="","",VLOOKUP(B576,Espèces!$A$2:$B$510,2,FALSE))</f>
        <v/>
      </c>
      <c r="B576" s="9"/>
      <c r="C576" s="14" t="str">
        <f>IF(D576="","",VLOOKUP(D576,'Cartes IGN'!$A$1:$B$3233,2,FALSE))</f>
        <v/>
      </c>
      <c r="D576"/>
      <c r="G576" s="17"/>
      <c r="J576" s="18"/>
      <c r="K576" s="18"/>
      <c r="L576" s="51"/>
      <c r="M576" s="51"/>
      <c r="N576" s="65"/>
      <c r="O576" s="50"/>
      <c r="P576" s="20" t="str">
        <f>IF(D576="","",VLOOKUP(D576,'Cartes IGN'!$A$1:$D$3233,4,FALSE))</f>
        <v/>
      </c>
      <c r="Q576" s="19"/>
      <c r="R576" s="23" t="str">
        <f>IF(Q576="","",VLOOKUP(Q576,'code nicheur'!$A$1:$B$16,2,FALSE))</f>
        <v/>
      </c>
      <c r="S576" s="20" t="str">
        <f>IF(Q576="","",VLOOKUP(Q576,'code nicheur'!$A$1:$C$16,3,FALSE))</f>
        <v/>
      </c>
      <c r="T576" s="13" t="str">
        <f>IF(D576="","",VLOOKUP(D576,'Cartes IGN'!$A$1:$C$3233,3,FALSE))</f>
        <v/>
      </c>
    </row>
    <row r="577" spans="1:20" ht="15.75">
      <c r="A577" s="14" t="str">
        <f>IF(B577="","",VLOOKUP(B577,Espèces!$A$2:$B$510,2,FALSE))</f>
        <v/>
      </c>
      <c r="B577" s="9"/>
      <c r="C577" s="14" t="str">
        <f>IF(D577="","",VLOOKUP(D577,'Cartes IGN'!$A$1:$B$3233,2,FALSE))</f>
        <v/>
      </c>
      <c r="D577"/>
      <c r="G577" s="17"/>
      <c r="J577" s="18"/>
      <c r="K577" s="18"/>
      <c r="L577" s="51"/>
      <c r="M577" s="51"/>
      <c r="N577" s="65"/>
      <c r="O577" s="50"/>
      <c r="P577" s="20" t="str">
        <f>IF(D577="","",VLOOKUP(D577,'Cartes IGN'!$A$1:$D$3233,4,FALSE))</f>
        <v/>
      </c>
      <c r="Q577" s="19"/>
      <c r="R577" s="23" t="str">
        <f>IF(Q577="","",VLOOKUP(Q577,'code nicheur'!$A$1:$B$16,2,FALSE))</f>
        <v/>
      </c>
      <c r="S577" s="20" t="str">
        <f>IF(Q577="","",VLOOKUP(Q577,'code nicheur'!$A$1:$C$16,3,FALSE))</f>
        <v/>
      </c>
      <c r="T577" s="13" t="str">
        <f>IF(D577="","",VLOOKUP(D577,'Cartes IGN'!$A$1:$C$3233,3,FALSE))</f>
        <v/>
      </c>
    </row>
    <row r="578" spans="1:20" ht="15.75">
      <c r="A578" s="14" t="str">
        <f>IF(B578="","",VLOOKUP(B578,Espèces!$A$2:$B$510,2,FALSE))</f>
        <v/>
      </c>
      <c r="B578" s="9"/>
      <c r="C578" s="14" t="str">
        <f>IF(D578="","",VLOOKUP(D578,'Cartes IGN'!$A$1:$B$3233,2,FALSE))</f>
        <v/>
      </c>
      <c r="D578"/>
      <c r="G578" s="17"/>
      <c r="J578" s="18"/>
      <c r="K578" s="18"/>
      <c r="L578" s="51"/>
      <c r="M578" s="51"/>
      <c r="N578" s="65"/>
      <c r="O578" s="50"/>
      <c r="P578" s="20" t="str">
        <f>IF(D578="","",VLOOKUP(D578,'Cartes IGN'!$A$1:$D$3233,4,FALSE))</f>
        <v/>
      </c>
      <c r="Q578" s="19"/>
      <c r="R578" s="23" t="str">
        <f>IF(Q578="","",VLOOKUP(Q578,'code nicheur'!$A$1:$B$16,2,FALSE))</f>
        <v/>
      </c>
      <c r="S578" s="20" t="str">
        <f>IF(Q578="","",VLOOKUP(Q578,'code nicheur'!$A$1:$C$16,3,FALSE))</f>
        <v/>
      </c>
      <c r="T578" s="13" t="str">
        <f>IF(D578="","",VLOOKUP(D578,'Cartes IGN'!$A$1:$C$3233,3,FALSE))</f>
        <v/>
      </c>
    </row>
    <row r="579" spans="1:20" ht="15.75">
      <c r="A579" s="14" t="str">
        <f>IF(B579="","",VLOOKUP(B579,Espèces!$A$2:$B$510,2,FALSE))</f>
        <v/>
      </c>
      <c r="B579" s="9"/>
      <c r="C579" s="14" t="str">
        <f>IF(D579="","",VLOOKUP(D579,'Cartes IGN'!$A$1:$B$3233,2,FALSE))</f>
        <v/>
      </c>
      <c r="D579"/>
      <c r="G579" s="17"/>
      <c r="J579" s="18"/>
      <c r="K579" s="18"/>
      <c r="L579" s="51"/>
      <c r="M579" s="51"/>
      <c r="N579" s="65"/>
      <c r="O579" s="50"/>
      <c r="P579" s="20" t="str">
        <f>IF(D579="","",VLOOKUP(D579,'Cartes IGN'!$A$1:$D$3233,4,FALSE))</f>
        <v/>
      </c>
      <c r="Q579" s="19"/>
      <c r="R579" s="23" t="str">
        <f>IF(Q579="","",VLOOKUP(Q579,'code nicheur'!$A$1:$B$16,2,FALSE))</f>
        <v/>
      </c>
      <c r="S579" s="20" t="str">
        <f>IF(Q579="","",VLOOKUP(Q579,'code nicheur'!$A$1:$C$16,3,FALSE))</f>
        <v/>
      </c>
      <c r="T579" s="13" t="str">
        <f>IF(D579="","",VLOOKUP(D579,'Cartes IGN'!$A$1:$C$3233,3,FALSE))</f>
        <v/>
      </c>
    </row>
    <row r="580" spans="1:20" ht="15.75">
      <c r="A580" s="14" t="str">
        <f>IF(B580="","",VLOOKUP(B580,Espèces!$A$2:$B$510,2,FALSE))</f>
        <v/>
      </c>
      <c r="B580" s="9"/>
      <c r="C580" s="14" t="str">
        <f>IF(D580="","",VLOOKUP(D580,'Cartes IGN'!$A$1:$B$3233,2,FALSE))</f>
        <v/>
      </c>
      <c r="D580"/>
      <c r="G580" s="17"/>
      <c r="J580" s="18"/>
      <c r="K580" s="18"/>
      <c r="L580" s="51"/>
      <c r="M580" s="51"/>
      <c r="N580" s="65"/>
      <c r="O580" s="50"/>
      <c r="P580" s="20" t="str">
        <f>IF(D580="","",VLOOKUP(D580,'Cartes IGN'!$A$1:$D$3233,4,FALSE))</f>
        <v/>
      </c>
      <c r="Q580" s="19"/>
      <c r="R580" s="23" t="str">
        <f>IF(Q580="","",VLOOKUP(Q580,'code nicheur'!$A$1:$B$16,2,FALSE))</f>
        <v/>
      </c>
      <c r="S580" s="20" t="str">
        <f>IF(Q580="","",VLOOKUP(Q580,'code nicheur'!$A$1:$C$16,3,FALSE))</f>
        <v/>
      </c>
      <c r="T580" s="13" t="str">
        <f>IF(D580="","",VLOOKUP(D580,'Cartes IGN'!$A$1:$C$3233,3,FALSE))</f>
        <v/>
      </c>
    </row>
    <row r="581" spans="1:20" ht="15.75">
      <c r="A581" s="14" t="str">
        <f>IF(B581="","",VLOOKUP(B581,Espèces!$A$2:$B$510,2,FALSE))</f>
        <v/>
      </c>
      <c r="B581" s="9"/>
      <c r="C581" s="14" t="str">
        <f>IF(D581="","",VLOOKUP(D581,'Cartes IGN'!$A$1:$B$3233,2,FALSE))</f>
        <v/>
      </c>
      <c r="D581"/>
      <c r="G581" s="17"/>
      <c r="J581" s="18"/>
      <c r="K581" s="18"/>
      <c r="L581" s="51"/>
      <c r="M581" s="51"/>
      <c r="N581" s="65"/>
      <c r="O581" s="50"/>
      <c r="P581" s="20" t="str">
        <f>IF(D581="","",VLOOKUP(D581,'Cartes IGN'!$A$1:$D$3233,4,FALSE))</f>
        <v/>
      </c>
      <c r="Q581" s="19"/>
      <c r="R581" s="23" t="str">
        <f>IF(Q581="","",VLOOKUP(Q581,'code nicheur'!$A$1:$B$16,2,FALSE))</f>
        <v/>
      </c>
      <c r="S581" s="20" t="str">
        <f>IF(Q581="","",VLOOKUP(Q581,'code nicheur'!$A$1:$C$16,3,FALSE))</f>
        <v/>
      </c>
      <c r="T581" s="13" t="str">
        <f>IF(D581="","",VLOOKUP(D581,'Cartes IGN'!$A$1:$C$3233,3,FALSE))</f>
        <v/>
      </c>
    </row>
    <row r="582" spans="1:20" ht="15.75">
      <c r="A582" s="14" t="str">
        <f>IF(B582="","",VLOOKUP(B582,Espèces!$A$2:$B$510,2,FALSE))</f>
        <v/>
      </c>
      <c r="B582" s="9"/>
      <c r="C582" s="14" t="str">
        <f>IF(D582="","",VLOOKUP(D582,'Cartes IGN'!$A$1:$B$3233,2,FALSE))</f>
        <v/>
      </c>
      <c r="D582"/>
      <c r="G582" s="17"/>
      <c r="J582" s="18"/>
      <c r="K582" s="18"/>
      <c r="L582" s="51"/>
      <c r="M582" s="51"/>
      <c r="N582" s="65"/>
      <c r="O582" s="50"/>
      <c r="P582" s="20" t="str">
        <f>IF(D582="","",VLOOKUP(D582,'Cartes IGN'!$A$1:$D$3233,4,FALSE))</f>
        <v/>
      </c>
      <c r="Q582" s="19"/>
      <c r="R582" s="23" t="str">
        <f>IF(Q582="","",VLOOKUP(Q582,'code nicheur'!$A$1:$B$16,2,FALSE))</f>
        <v/>
      </c>
      <c r="S582" s="20" t="str">
        <f>IF(Q582="","",VLOOKUP(Q582,'code nicheur'!$A$1:$C$16,3,FALSE))</f>
        <v/>
      </c>
      <c r="T582" s="13" t="str">
        <f>IF(D582="","",VLOOKUP(D582,'Cartes IGN'!$A$1:$C$3233,3,FALSE))</f>
        <v/>
      </c>
    </row>
    <row r="583" spans="1:20" ht="15.75">
      <c r="A583" s="14" t="str">
        <f>IF(B583="","",VLOOKUP(B583,Espèces!$A$2:$B$510,2,FALSE))</f>
        <v/>
      </c>
      <c r="B583" s="9"/>
      <c r="C583" s="14" t="str">
        <f>IF(D583="","",VLOOKUP(D583,'Cartes IGN'!$A$1:$B$3233,2,FALSE))</f>
        <v/>
      </c>
      <c r="D583"/>
      <c r="G583" s="17"/>
      <c r="J583" s="18"/>
      <c r="K583" s="18"/>
      <c r="L583" s="51"/>
      <c r="M583" s="51"/>
      <c r="N583" s="65"/>
      <c r="O583" s="50"/>
      <c r="P583" s="20" t="str">
        <f>IF(D583="","",VLOOKUP(D583,'Cartes IGN'!$A$1:$D$3233,4,FALSE))</f>
        <v/>
      </c>
      <c r="Q583" s="19"/>
      <c r="R583" s="23" t="str">
        <f>IF(Q583="","",VLOOKUP(Q583,'code nicheur'!$A$1:$B$16,2,FALSE))</f>
        <v/>
      </c>
      <c r="S583" s="20" t="str">
        <f>IF(Q583="","",VLOOKUP(Q583,'code nicheur'!$A$1:$C$16,3,FALSE))</f>
        <v/>
      </c>
      <c r="T583" s="13" t="str">
        <f>IF(D583="","",VLOOKUP(D583,'Cartes IGN'!$A$1:$C$3233,3,FALSE))</f>
        <v/>
      </c>
    </row>
    <row r="584" spans="1:20" ht="15.75">
      <c r="A584" s="14" t="str">
        <f>IF(B584="","",VLOOKUP(B584,Espèces!$A$2:$B$510,2,FALSE))</f>
        <v/>
      </c>
      <c r="B584" s="9"/>
      <c r="C584" s="14" t="str">
        <f>IF(D584="","",VLOOKUP(D584,'Cartes IGN'!$A$1:$B$3233,2,FALSE))</f>
        <v/>
      </c>
      <c r="D584"/>
      <c r="G584" s="17"/>
      <c r="J584" s="18"/>
      <c r="K584" s="18"/>
      <c r="L584" s="51"/>
      <c r="M584" s="51"/>
      <c r="N584" s="65"/>
      <c r="O584" s="50"/>
      <c r="P584" s="20" t="str">
        <f>IF(D584="","",VLOOKUP(D584,'Cartes IGN'!$A$1:$D$3233,4,FALSE))</f>
        <v/>
      </c>
      <c r="Q584" s="19"/>
      <c r="R584" s="23" t="str">
        <f>IF(Q584="","",VLOOKUP(Q584,'code nicheur'!$A$1:$B$16,2,FALSE))</f>
        <v/>
      </c>
      <c r="S584" s="20" t="str">
        <f>IF(Q584="","",VLOOKUP(Q584,'code nicheur'!$A$1:$C$16,3,FALSE))</f>
        <v/>
      </c>
      <c r="T584" s="13" t="str">
        <f>IF(D584="","",VLOOKUP(D584,'Cartes IGN'!$A$1:$C$3233,3,FALSE))</f>
        <v/>
      </c>
    </row>
    <row r="585" spans="1:20" ht="15.75">
      <c r="A585" s="14" t="str">
        <f>IF(B585="","",VLOOKUP(B585,Espèces!$A$2:$B$510,2,FALSE))</f>
        <v/>
      </c>
      <c r="B585" s="9"/>
      <c r="C585" s="14" t="str">
        <f>IF(D585="","",VLOOKUP(D585,'Cartes IGN'!$A$1:$B$3233,2,FALSE))</f>
        <v/>
      </c>
      <c r="D585"/>
      <c r="G585" s="17"/>
      <c r="J585" s="18"/>
      <c r="K585" s="18"/>
      <c r="L585" s="51"/>
      <c r="M585" s="51"/>
      <c r="N585" s="65"/>
      <c r="O585" s="50"/>
      <c r="P585" s="20" t="str">
        <f>IF(D585="","",VLOOKUP(D585,'Cartes IGN'!$A$1:$D$3233,4,FALSE))</f>
        <v/>
      </c>
      <c r="Q585" s="19"/>
      <c r="R585" s="23" t="str">
        <f>IF(Q585="","",VLOOKUP(Q585,'code nicheur'!$A$1:$B$16,2,FALSE))</f>
        <v/>
      </c>
      <c r="S585" s="20" t="str">
        <f>IF(Q585="","",VLOOKUP(Q585,'code nicheur'!$A$1:$C$16,3,FALSE))</f>
        <v/>
      </c>
      <c r="T585" s="13" t="str">
        <f>IF(D585="","",VLOOKUP(D585,'Cartes IGN'!$A$1:$C$3233,3,FALSE))</f>
        <v/>
      </c>
    </row>
    <row r="586" spans="1:20" ht="15.75">
      <c r="A586" s="14" t="str">
        <f>IF(B586="","",VLOOKUP(B586,Espèces!$A$2:$B$510,2,FALSE))</f>
        <v/>
      </c>
      <c r="B586" s="9"/>
      <c r="C586" s="14" t="str">
        <f>IF(D586="","",VLOOKUP(D586,'Cartes IGN'!$A$1:$B$3233,2,FALSE))</f>
        <v/>
      </c>
      <c r="D586"/>
      <c r="G586" s="17"/>
      <c r="J586" s="18"/>
      <c r="K586" s="18"/>
      <c r="L586" s="51"/>
      <c r="M586" s="51"/>
      <c r="N586" s="65"/>
      <c r="O586" s="50"/>
      <c r="P586" s="20" t="str">
        <f>IF(D586="","",VLOOKUP(D586,'Cartes IGN'!$A$1:$D$3233,4,FALSE))</f>
        <v/>
      </c>
      <c r="Q586" s="19"/>
      <c r="R586" s="23" t="str">
        <f>IF(Q586="","",VLOOKUP(Q586,'code nicheur'!$A$1:$B$16,2,FALSE))</f>
        <v/>
      </c>
      <c r="S586" s="20" t="str">
        <f>IF(Q586="","",VLOOKUP(Q586,'code nicheur'!$A$1:$C$16,3,FALSE))</f>
        <v/>
      </c>
      <c r="T586" s="13" t="str">
        <f>IF(D586="","",VLOOKUP(D586,'Cartes IGN'!$A$1:$C$3233,3,FALSE))</f>
        <v/>
      </c>
    </row>
    <row r="587" spans="1:20" ht="15.75">
      <c r="A587" s="14" t="str">
        <f>IF(B587="","",VLOOKUP(B587,Espèces!$A$2:$B$510,2,FALSE))</f>
        <v/>
      </c>
      <c r="B587" s="9"/>
      <c r="C587" s="14" t="str">
        <f>IF(D587="","",VLOOKUP(D587,'Cartes IGN'!$A$1:$B$3233,2,FALSE))</f>
        <v/>
      </c>
      <c r="D587"/>
      <c r="G587" s="17"/>
      <c r="J587" s="18"/>
      <c r="K587" s="18"/>
      <c r="L587" s="51"/>
      <c r="M587" s="51"/>
      <c r="N587" s="65"/>
      <c r="O587" s="50"/>
      <c r="P587" s="20" t="str">
        <f>IF(D587="","",VLOOKUP(D587,'Cartes IGN'!$A$1:$D$3233,4,FALSE))</f>
        <v/>
      </c>
      <c r="Q587" s="19"/>
      <c r="R587" s="23" t="str">
        <f>IF(Q587="","",VLOOKUP(Q587,'code nicheur'!$A$1:$B$16,2,FALSE))</f>
        <v/>
      </c>
      <c r="S587" s="20" t="str">
        <f>IF(Q587="","",VLOOKUP(Q587,'code nicheur'!$A$1:$C$16,3,FALSE))</f>
        <v/>
      </c>
      <c r="T587" s="13" t="str">
        <f>IF(D587="","",VLOOKUP(D587,'Cartes IGN'!$A$1:$C$3233,3,FALSE))</f>
        <v/>
      </c>
    </row>
    <row r="588" spans="1:20" ht="15.75">
      <c r="A588" s="14" t="str">
        <f>IF(B588="","",VLOOKUP(B588,Espèces!$A$2:$B$510,2,FALSE))</f>
        <v/>
      </c>
      <c r="B588" s="9"/>
      <c r="C588" s="14" t="str">
        <f>IF(D588="","",VLOOKUP(D588,'Cartes IGN'!$A$1:$B$3233,2,FALSE))</f>
        <v/>
      </c>
      <c r="D588"/>
      <c r="G588" s="17"/>
      <c r="J588" s="18"/>
      <c r="K588" s="18"/>
      <c r="L588" s="51"/>
      <c r="M588" s="51"/>
      <c r="N588" s="65"/>
      <c r="O588" s="50"/>
      <c r="P588" s="20" t="str">
        <f>IF(D588="","",VLOOKUP(D588,'Cartes IGN'!$A$1:$D$3233,4,FALSE))</f>
        <v/>
      </c>
      <c r="Q588" s="19"/>
      <c r="R588" s="23" t="str">
        <f>IF(Q588="","",VLOOKUP(Q588,'code nicheur'!$A$1:$B$16,2,FALSE))</f>
        <v/>
      </c>
      <c r="S588" s="20" t="str">
        <f>IF(Q588="","",VLOOKUP(Q588,'code nicheur'!$A$1:$C$16,3,FALSE))</f>
        <v/>
      </c>
      <c r="T588" s="13" t="str">
        <f>IF(D588="","",VLOOKUP(D588,'Cartes IGN'!$A$1:$C$3233,3,FALSE))</f>
        <v/>
      </c>
    </row>
    <row r="589" spans="1:20" ht="15.75">
      <c r="A589" s="14" t="str">
        <f>IF(B589="","",VLOOKUP(B589,Espèces!$A$2:$B$510,2,FALSE))</f>
        <v/>
      </c>
      <c r="B589" s="9"/>
      <c r="C589" s="14" t="str">
        <f>IF(D589="","",VLOOKUP(D589,'Cartes IGN'!$A$1:$B$3233,2,FALSE))</f>
        <v/>
      </c>
      <c r="D589"/>
      <c r="G589" s="17"/>
      <c r="J589" s="18"/>
      <c r="K589" s="18"/>
      <c r="L589" s="51"/>
      <c r="M589" s="51"/>
      <c r="N589" s="65"/>
      <c r="O589" s="50"/>
      <c r="P589" s="20" t="str">
        <f>IF(D589="","",VLOOKUP(D589,'Cartes IGN'!$A$1:$D$3233,4,FALSE))</f>
        <v/>
      </c>
      <c r="Q589" s="19"/>
      <c r="R589" s="23" t="str">
        <f>IF(Q589="","",VLOOKUP(Q589,'code nicheur'!$A$1:$B$16,2,FALSE))</f>
        <v/>
      </c>
      <c r="S589" s="20" t="str">
        <f>IF(Q589="","",VLOOKUP(Q589,'code nicheur'!$A$1:$C$16,3,FALSE))</f>
        <v/>
      </c>
      <c r="T589" s="13" t="str">
        <f>IF(D589="","",VLOOKUP(D589,'Cartes IGN'!$A$1:$C$3233,3,FALSE))</f>
        <v/>
      </c>
    </row>
    <row r="590" spans="1:20" ht="15.75">
      <c r="A590" s="14" t="str">
        <f>IF(B590="","",VLOOKUP(B590,Espèces!$A$2:$B$510,2,FALSE))</f>
        <v/>
      </c>
      <c r="B590" s="9"/>
      <c r="C590" s="14" t="str">
        <f>IF(D590="","",VLOOKUP(D590,'Cartes IGN'!$A$1:$B$3233,2,FALSE))</f>
        <v/>
      </c>
      <c r="D590"/>
      <c r="G590" s="17"/>
      <c r="J590" s="18"/>
      <c r="K590" s="18"/>
      <c r="L590" s="51"/>
      <c r="M590" s="51"/>
      <c r="N590" s="65"/>
      <c r="O590" s="50"/>
      <c r="P590" s="20" t="str">
        <f>IF(D590="","",VLOOKUP(D590,'Cartes IGN'!$A$1:$D$3233,4,FALSE))</f>
        <v/>
      </c>
      <c r="Q590" s="19"/>
      <c r="R590" s="23" t="str">
        <f>IF(Q590="","",VLOOKUP(Q590,'code nicheur'!$A$1:$B$16,2,FALSE))</f>
        <v/>
      </c>
      <c r="S590" s="20" t="str">
        <f>IF(Q590="","",VLOOKUP(Q590,'code nicheur'!$A$1:$C$16,3,FALSE))</f>
        <v/>
      </c>
      <c r="T590" s="13" t="str">
        <f>IF(D590="","",VLOOKUP(D590,'Cartes IGN'!$A$1:$C$3233,3,FALSE))</f>
        <v/>
      </c>
    </row>
    <row r="591" spans="1:20" ht="15.75">
      <c r="A591" s="14" t="str">
        <f>IF(B591="","",VLOOKUP(B591,Espèces!$A$2:$B$510,2,FALSE))</f>
        <v/>
      </c>
      <c r="B591" s="9"/>
      <c r="C591" s="14" t="str">
        <f>IF(D591="","",VLOOKUP(D591,'Cartes IGN'!$A$1:$B$3233,2,FALSE))</f>
        <v/>
      </c>
      <c r="D591"/>
      <c r="G591" s="17"/>
      <c r="J591" s="18"/>
      <c r="K591" s="18"/>
      <c r="L591" s="51"/>
      <c r="M591" s="51"/>
      <c r="N591" s="65"/>
      <c r="O591" s="50"/>
      <c r="P591" s="20" t="str">
        <f>IF(D591="","",VLOOKUP(D591,'Cartes IGN'!$A$1:$D$3233,4,FALSE))</f>
        <v/>
      </c>
      <c r="Q591" s="19"/>
      <c r="R591" s="23" t="str">
        <f>IF(Q591="","",VLOOKUP(Q591,'code nicheur'!$A$1:$B$16,2,FALSE))</f>
        <v/>
      </c>
      <c r="S591" s="20" t="str">
        <f>IF(Q591="","",VLOOKUP(Q591,'code nicheur'!$A$1:$C$16,3,FALSE))</f>
        <v/>
      </c>
      <c r="T591" s="13" t="str">
        <f>IF(D591="","",VLOOKUP(D591,'Cartes IGN'!$A$1:$C$3233,3,FALSE))</f>
        <v/>
      </c>
    </row>
    <row r="592" spans="1:20" ht="15.75">
      <c r="A592" s="14" t="str">
        <f>IF(B592="","",VLOOKUP(B592,Espèces!$A$2:$B$510,2,FALSE))</f>
        <v/>
      </c>
      <c r="B592" s="9"/>
      <c r="C592" s="14" t="str">
        <f>IF(D592="","",VLOOKUP(D592,'Cartes IGN'!$A$1:$B$3233,2,FALSE))</f>
        <v/>
      </c>
      <c r="D592"/>
      <c r="G592" s="17"/>
      <c r="J592" s="18"/>
      <c r="K592" s="18"/>
      <c r="L592" s="51"/>
      <c r="M592" s="51"/>
      <c r="N592" s="65"/>
      <c r="O592" s="50"/>
      <c r="P592" s="20" t="str">
        <f>IF(D592="","",VLOOKUP(D592,'Cartes IGN'!$A$1:$D$3233,4,FALSE))</f>
        <v/>
      </c>
      <c r="Q592" s="19"/>
      <c r="R592" s="23" t="str">
        <f>IF(Q592="","",VLOOKUP(Q592,'code nicheur'!$A$1:$B$16,2,FALSE))</f>
        <v/>
      </c>
      <c r="S592" s="20" t="str">
        <f>IF(Q592="","",VLOOKUP(Q592,'code nicheur'!$A$1:$C$16,3,FALSE))</f>
        <v/>
      </c>
      <c r="T592" s="13" t="str">
        <f>IF(D592="","",VLOOKUP(D592,'Cartes IGN'!$A$1:$C$3233,3,FALSE))</f>
        <v/>
      </c>
    </row>
    <row r="593" spans="1:20" ht="15.75">
      <c r="A593" s="14" t="str">
        <f>IF(B593="","",VLOOKUP(B593,Espèces!$A$2:$B$510,2,FALSE))</f>
        <v/>
      </c>
      <c r="B593" s="9"/>
      <c r="C593" s="14" t="str">
        <f>IF(D593="","",VLOOKUP(D593,'Cartes IGN'!$A$1:$B$3233,2,FALSE))</f>
        <v/>
      </c>
      <c r="D593"/>
      <c r="G593" s="17"/>
      <c r="J593" s="18"/>
      <c r="K593" s="18"/>
      <c r="L593" s="51"/>
      <c r="M593" s="51"/>
      <c r="N593" s="65"/>
      <c r="O593" s="50"/>
      <c r="P593" s="20" t="str">
        <f>IF(D593="","",VLOOKUP(D593,'Cartes IGN'!$A$1:$D$3233,4,FALSE))</f>
        <v/>
      </c>
      <c r="Q593" s="19"/>
      <c r="R593" s="23" t="str">
        <f>IF(Q593="","",VLOOKUP(Q593,'code nicheur'!$A$1:$B$16,2,FALSE))</f>
        <v/>
      </c>
      <c r="S593" s="20" t="str">
        <f>IF(Q593="","",VLOOKUP(Q593,'code nicheur'!$A$1:$C$16,3,FALSE))</f>
        <v/>
      </c>
      <c r="T593" s="13" t="str">
        <f>IF(D593="","",VLOOKUP(D593,'Cartes IGN'!$A$1:$C$3233,3,FALSE))</f>
        <v/>
      </c>
    </row>
    <row r="594" spans="1:20" ht="15.75">
      <c r="A594" s="14" t="str">
        <f>IF(B594="","",VLOOKUP(B594,Espèces!$A$2:$B$510,2,FALSE))</f>
        <v/>
      </c>
      <c r="B594" s="9"/>
      <c r="C594" s="14" t="str">
        <f>IF(D594="","",VLOOKUP(D594,'Cartes IGN'!$A$1:$B$3233,2,FALSE))</f>
        <v/>
      </c>
      <c r="D594"/>
      <c r="G594" s="17"/>
      <c r="J594" s="18"/>
      <c r="K594" s="18"/>
      <c r="L594" s="51"/>
      <c r="M594" s="51"/>
      <c r="N594" s="65"/>
      <c r="O594" s="50"/>
      <c r="P594" s="20" t="str">
        <f>IF(D594="","",VLOOKUP(D594,'Cartes IGN'!$A$1:$D$3233,4,FALSE))</f>
        <v/>
      </c>
      <c r="Q594" s="19"/>
      <c r="R594" s="23" t="str">
        <f>IF(Q594="","",VLOOKUP(Q594,'code nicheur'!$A$1:$B$16,2,FALSE))</f>
        <v/>
      </c>
      <c r="S594" s="20" t="str">
        <f>IF(Q594="","",VLOOKUP(Q594,'code nicheur'!$A$1:$C$16,3,FALSE))</f>
        <v/>
      </c>
      <c r="T594" s="13" t="str">
        <f>IF(D594="","",VLOOKUP(D594,'Cartes IGN'!$A$1:$C$3233,3,FALSE))</f>
        <v/>
      </c>
    </row>
    <row r="595" spans="1:20" ht="15.75">
      <c r="A595" s="14" t="str">
        <f>IF(B595="","",VLOOKUP(B595,Espèces!$A$2:$B$510,2,FALSE))</f>
        <v/>
      </c>
      <c r="B595" s="9"/>
      <c r="C595" s="14" t="str">
        <f>IF(D595="","",VLOOKUP(D595,'Cartes IGN'!$A$1:$B$3233,2,FALSE))</f>
        <v/>
      </c>
      <c r="D595"/>
      <c r="G595" s="17"/>
      <c r="J595" s="18"/>
      <c r="K595" s="18"/>
      <c r="L595" s="51"/>
      <c r="M595" s="51"/>
      <c r="N595" s="65"/>
      <c r="O595" s="50"/>
      <c r="P595" s="20" t="str">
        <f>IF(D595="","",VLOOKUP(D595,'Cartes IGN'!$A$1:$D$3233,4,FALSE))</f>
        <v/>
      </c>
      <c r="Q595" s="19"/>
      <c r="R595" s="23" t="str">
        <f>IF(Q595="","",VLOOKUP(Q595,'code nicheur'!$A$1:$B$16,2,FALSE))</f>
        <v/>
      </c>
      <c r="S595" s="20" t="str">
        <f>IF(Q595="","",VLOOKUP(Q595,'code nicheur'!$A$1:$C$16,3,FALSE))</f>
        <v/>
      </c>
      <c r="T595" s="13" t="str">
        <f>IF(D595="","",VLOOKUP(D595,'Cartes IGN'!$A$1:$C$3233,3,FALSE))</f>
        <v/>
      </c>
    </row>
    <row r="596" spans="1:20" ht="15.75">
      <c r="A596" s="14" t="str">
        <f>IF(B596="","",VLOOKUP(B596,Espèces!$A$2:$B$510,2,FALSE))</f>
        <v/>
      </c>
      <c r="B596" s="9"/>
      <c r="C596" s="14" t="str">
        <f>IF(D596="","",VLOOKUP(D596,'Cartes IGN'!$A$1:$B$3233,2,FALSE))</f>
        <v/>
      </c>
      <c r="D596"/>
      <c r="G596" s="17"/>
      <c r="J596" s="18"/>
      <c r="K596" s="18"/>
      <c r="L596" s="51"/>
      <c r="M596" s="51"/>
      <c r="N596" s="65"/>
      <c r="O596" s="50"/>
      <c r="P596" s="20" t="str">
        <f>IF(D596="","",VLOOKUP(D596,'Cartes IGN'!$A$1:$D$3233,4,FALSE))</f>
        <v/>
      </c>
      <c r="Q596" s="19"/>
      <c r="R596" s="23" t="str">
        <f>IF(Q596="","",VLOOKUP(Q596,'code nicheur'!$A$1:$B$16,2,FALSE))</f>
        <v/>
      </c>
      <c r="S596" s="20" t="str">
        <f>IF(Q596="","",VLOOKUP(Q596,'code nicheur'!$A$1:$C$16,3,FALSE))</f>
        <v/>
      </c>
      <c r="T596" s="13" t="str">
        <f>IF(D596="","",VLOOKUP(D596,'Cartes IGN'!$A$1:$C$3233,3,FALSE))</f>
        <v/>
      </c>
    </row>
    <row r="597" spans="1:20" ht="15.75">
      <c r="A597" s="14" t="str">
        <f>IF(B597="","",VLOOKUP(B597,Espèces!$A$2:$B$510,2,FALSE))</f>
        <v/>
      </c>
      <c r="B597" s="9"/>
      <c r="C597" s="14" t="str">
        <f>IF(D597="","",VLOOKUP(D597,'Cartes IGN'!$A$1:$B$3233,2,FALSE))</f>
        <v/>
      </c>
      <c r="D597"/>
      <c r="G597" s="17"/>
      <c r="J597" s="18"/>
      <c r="K597" s="18"/>
      <c r="L597" s="51"/>
      <c r="M597" s="51"/>
      <c r="N597" s="65"/>
      <c r="O597" s="50"/>
      <c r="P597" s="20" t="str">
        <f>IF(D597="","",VLOOKUP(D597,'Cartes IGN'!$A$1:$D$3233,4,FALSE))</f>
        <v/>
      </c>
      <c r="Q597" s="19"/>
      <c r="R597" s="23" t="str">
        <f>IF(Q597="","",VLOOKUP(Q597,'code nicheur'!$A$1:$B$16,2,FALSE))</f>
        <v/>
      </c>
      <c r="S597" s="20" t="str">
        <f>IF(Q597="","",VLOOKUP(Q597,'code nicheur'!$A$1:$C$16,3,FALSE))</f>
        <v/>
      </c>
      <c r="T597" s="13" t="str">
        <f>IF(D597="","",VLOOKUP(D597,'Cartes IGN'!$A$1:$C$3233,3,FALSE))</f>
        <v/>
      </c>
    </row>
    <row r="598" spans="1:20" ht="15.75">
      <c r="A598" s="14" t="str">
        <f>IF(B598="","",VLOOKUP(B598,Espèces!$A$2:$B$510,2,FALSE))</f>
        <v/>
      </c>
      <c r="B598" s="9"/>
      <c r="C598" s="14" t="str">
        <f>IF(D598="","",VLOOKUP(D598,'Cartes IGN'!$A$1:$B$3233,2,FALSE))</f>
        <v/>
      </c>
      <c r="D598"/>
      <c r="G598" s="17"/>
      <c r="J598" s="18"/>
      <c r="K598" s="18"/>
      <c r="L598" s="51"/>
      <c r="M598" s="51"/>
      <c r="N598" s="65"/>
      <c r="O598" s="50"/>
      <c r="P598" s="20" t="str">
        <f>IF(D598="","",VLOOKUP(D598,'Cartes IGN'!$A$1:$D$3233,4,FALSE))</f>
        <v/>
      </c>
      <c r="Q598" s="19"/>
      <c r="R598" s="23" t="str">
        <f>IF(Q598="","",VLOOKUP(Q598,'code nicheur'!$A$1:$B$16,2,FALSE))</f>
        <v/>
      </c>
      <c r="S598" s="20" t="str">
        <f>IF(Q598="","",VLOOKUP(Q598,'code nicheur'!$A$1:$C$16,3,FALSE))</f>
        <v/>
      </c>
      <c r="T598" s="13" t="str">
        <f>IF(D598="","",VLOOKUP(D598,'Cartes IGN'!$A$1:$C$3233,3,FALSE))</f>
        <v/>
      </c>
    </row>
    <row r="599" spans="1:20" ht="15.75">
      <c r="A599" s="14" t="str">
        <f>IF(B599="","",VLOOKUP(B599,Espèces!$A$2:$B$510,2,FALSE))</f>
        <v/>
      </c>
      <c r="B599" s="9"/>
      <c r="C599" s="14" t="str">
        <f>IF(D599="","",VLOOKUP(D599,'Cartes IGN'!$A$1:$B$3233,2,FALSE))</f>
        <v/>
      </c>
      <c r="D599"/>
      <c r="G599" s="17"/>
      <c r="J599" s="18"/>
      <c r="K599" s="18"/>
      <c r="L599" s="51"/>
      <c r="M599" s="51"/>
      <c r="N599" s="65"/>
      <c r="O599" s="50"/>
      <c r="P599" s="20" t="str">
        <f>IF(D599="","",VLOOKUP(D599,'Cartes IGN'!$A$1:$D$3233,4,FALSE))</f>
        <v/>
      </c>
      <c r="Q599" s="19"/>
      <c r="R599" s="23" t="str">
        <f>IF(Q599="","",VLOOKUP(Q599,'code nicheur'!$A$1:$B$16,2,FALSE))</f>
        <v/>
      </c>
      <c r="S599" s="20" t="str">
        <f>IF(Q599="","",VLOOKUP(Q599,'code nicheur'!$A$1:$C$16,3,FALSE))</f>
        <v/>
      </c>
      <c r="T599" s="13" t="str">
        <f>IF(D599="","",VLOOKUP(D599,'Cartes IGN'!$A$1:$C$3233,3,FALSE))</f>
        <v/>
      </c>
    </row>
    <row r="600" spans="1:20" ht="15.75">
      <c r="A600" s="14" t="str">
        <f>IF(B600="","",VLOOKUP(B600,Espèces!$A$2:$B$510,2,FALSE))</f>
        <v/>
      </c>
      <c r="B600" s="9"/>
      <c r="C600" s="14" t="str">
        <f>IF(D600="","",VLOOKUP(D600,'Cartes IGN'!$A$1:$B$3233,2,FALSE))</f>
        <v/>
      </c>
      <c r="D600"/>
      <c r="G600" s="17"/>
      <c r="J600" s="18"/>
      <c r="K600" s="18"/>
      <c r="L600" s="51"/>
      <c r="M600" s="51"/>
      <c r="N600" s="65"/>
      <c r="O600" s="50"/>
      <c r="P600" s="20" t="str">
        <f>IF(D600="","",VLOOKUP(D600,'Cartes IGN'!$A$1:$D$3233,4,FALSE))</f>
        <v/>
      </c>
      <c r="Q600" s="19"/>
      <c r="R600" s="23" t="str">
        <f>IF(Q600="","",VLOOKUP(Q600,'code nicheur'!$A$1:$B$16,2,FALSE))</f>
        <v/>
      </c>
      <c r="S600" s="20" t="str">
        <f>IF(Q600="","",VLOOKUP(Q600,'code nicheur'!$A$1:$C$16,3,FALSE))</f>
        <v/>
      </c>
      <c r="T600" s="13" t="str">
        <f>IF(D600="","",VLOOKUP(D600,'Cartes IGN'!$A$1:$C$3233,3,FALSE))</f>
        <v/>
      </c>
    </row>
    <row r="601" spans="1:20" ht="15.75">
      <c r="A601" s="14" t="str">
        <f>IF(B601="","",VLOOKUP(B601,Espèces!$A$2:$B$510,2,FALSE))</f>
        <v/>
      </c>
      <c r="B601" s="9"/>
      <c r="C601" s="14" t="str">
        <f>IF(D601="","",VLOOKUP(D601,'Cartes IGN'!$A$1:$B$3233,2,FALSE))</f>
        <v/>
      </c>
      <c r="D601"/>
      <c r="G601" s="17"/>
      <c r="J601" s="18"/>
      <c r="K601" s="18"/>
      <c r="L601" s="51"/>
      <c r="M601" s="51"/>
      <c r="N601" s="65"/>
      <c r="O601" s="50"/>
      <c r="P601" s="20" t="str">
        <f>IF(D601="","",VLOOKUP(D601,'Cartes IGN'!$A$1:$D$3233,4,FALSE))</f>
        <v/>
      </c>
      <c r="Q601" s="19"/>
      <c r="R601" s="23" t="str">
        <f>IF(Q601="","",VLOOKUP(Q601,'code nicheur'!$A$1:$B$16,2,FALSE))</f>
        <v/>
      </c>
      <c r="S601" s="20" t="str">
        <f>IF(Q601="","",VLOOKUP(Q601,'code nicheur'!$A$1:$C$16,3,FALSE))</f>
        <v/>
      </c>
      <c r="T601" s="13" t="str">
        <f>IF(D601="","",VLOOKUP(D601,'Cartes IGN'!$A$1:$C$3233,3,FALSE))</f>
        <v/>
      </c>
    </row>
    <row r="602" spans="1:20" ht="15.75">
      <c r="A602" s="14" t="str">
        <f>IF(B602="","",VLOOKUP(B602,Espèces!$A$2:$B$510,2,FALSE))</f>
        <v/>
      </c>
      <c r="B602" s="9"/>
      <c r="C602" s="14" t="str">
        <f>IF(D602="","",VLOOKUP(D602,'Cartes IGN'!$A$1:$B$3233,2,FALSE))</f>
        <v/>
      </c>
      <c r="D602"/>
      <c r="G602" s="17"/>
      <c r="J602" s="18"/>
      <c r="K602" s="18"/>
      <c r="L602" s="51"/>
      <c r="M602" s="51"/>
      <c r="N602" s="65"/>
      <c r="O602" s="50"/>
      <c r="P602" s="20" t="str">
        <f>IF(D602="","",VLOOKUP(D602,'Cartes IGN'!$A$1:$D$3233,4,FALSE))</f>
        <v/>
      </c>
      <c r="Q602" s="19"/>
      <c r="R602" s="23" t="str">
        <f>IF(Q602="","",VLOOKUP(Q602,'code nicheur'!$A$1:$B$16,2,FALSE))</f>
        <v/>
      </c>
      <c r="S602" s="20" t="str">
        <f>IF(Q602="","",VLOOKUP(Q602,'code nicheur'!$A$1:$C$16,3,FALSE))</f>
        <v/>
      </c>
      <c r="T602" s="13" t="str">
        <f>IF(D602="","",VLOOKUP(D602,'Cartes IGN'!$A$1:$C$3233,3,FALSE))</f>
        <v/>
      </c>
    </row>
    <row r="603" spans="1:20" ht="15.75">
      <c r="A603" s="14" t="str">
        <f>IF(B603="","",VLOOKUP(B603,Espèces!$A$2:$B$510,2,FALSE))</f>
        <v/>
      </c>
      <c r="B603" s="9"/>
      <c r="C603" s="14" t="str">
        <f>IF(D603="","",VLOOKUP(D603,'Cartes IGN'!$A$1:$B$3233,2,FALSE))</f>
        <v/>
      </c>
      <c r="D603"/>
      <c r="G603" s="17"/>
      <c r="J603" s="18"/>
      <c r="K603" s="18"/>
      <c r="L603" s="51"/>
      <c r="M603" s="51"/>
      <c r="N603" s="65"/>
      <c r="O603" s="50"/>
      <c r="P603" s="20" t="str">
        <f>IF(D603="","",VLOOKUP(D603,'Cartes IGN'!$A$1:$D$3233,4,FALSE))</f>
        <v/>
      </c>
      <c r="Q603" s="19"/>
      <c r="R603" s="23" t="str">
        <f>IF(Q603="","",VLOOKUP(Q603,'code nicheur'!$A$1:$B$16,2,FALSE))</f>
        <v/>
      </c>
      <c r="S603" s="20" t="str">
        <f>IF(Q603="","",VLOOKUP(Q603,'code nicheur'!$A$1:$C$16,3,FALSE))</f>
        <v/>
      </c>
      <c r="T603" s="13" t="str">
        <f>IF(D603="","",VLOOKUP(D603,'Cartes IGN'!$A$1:$C$3233,3,FALSE))</f>
        <v/>
      </c>
    </row>
    <row r="604" spans="1:20" ht="15.75">
      <c r="A604" s="14" t="str">
        <f>IF(B604="","",VLOOKUP(B604,Espèces!$A$2:$B$510,2,FALSE))</f>
        <v/>
      </c>
      <c r="B604" s="9"/>
      <c r="C604" s="14" t="str">
        <f>IF(D604="","",VLOOKUP(D604,'Cartes IGN'!$A$1:$B$3233,2,FALSE))</f>
        <v/>
      </c>
      <c r="D604"/>
      <c r="G604" s="17"/>
      <c r="J604" s="18"/>
      <c r="K604" s="18"/>
      <c r="L604" s="51"/>
      <c r="M604" s="51"/>
      <c r="N604" s="65"/>
      <c r="O604" s="50"/>
      <c r="P604" s="20" t="str">
        <f>IF(D604="","",VLOOKUP(D604,'Cartes IGN'!$A$1:$D$3233,4,FALSE))</f>
        <v/>
      </c>
      <c r="Q604" s="19"/>
      <c r="R604" s="23" t="str">
        <f>IF(Q604="","",VLOOKUP(Q604,'code nicheur'!$A$1:$B$16,2,FALSE))</f>
        <v/>
      </c>
      <c r="S604" s="20" t="str">
        <f>IF(Q604="","",VLOOKUP(Q604,'code nicheur'!$A$1:$C$16,3,FALSE))</f>
        <v/>
      </c>
      <c r="T604" s="13" t="str">
        <f>IF(D604="","",VLOOKUP(D604,'Cartes IGN'!$A$1:$C$3233,3,FALSE))</f>
        <v/>
      </c>
    </row>
    <row r="605" spans="1:20" ht="15.75">
      <c r="A605" s="14" t="str">
        <f>IF(B605="","",VLOOKUP(B605,Espèces!$A$2:$B$510,2,FALSE))</f>
        <v/>
      </c>
      <c r="B605" s="9"/>
      <c r="C605" s="14" t="str">
        <f>IF(D605="","",VLOOKUP(D605,'Cartes IGN'!$A$1:$B$3233,2,FALSE))</f>
        <v/>
      </c>
      <c r="D605"/>
      <c r="G605" s="17"/>
      <c r="J605" s="18"/>
      <c r="K605" s="18"/>
      <c r="L605" s="51"/>
      <c r="M605" s="51"/>
      <c r="N605" s="65"/>
      <c r="O605" s="50"/>
      <c r="P605" s="20" t="str">
        <f>IF(D605="","",VLOOKUP(D605,'Cartes IGN'!$A$1:$D$3233,4,FALSE))</f>
        <v/>
      </c>
      <c r="Q605" s="19"/>
      <c r="R605" s="23" t="str">
        <f>IF(Q605="","",VLOOKUP(Q605,'code nicheur'!$A$1:$B$16,2,FALSE))</f>
        <v/>
      </c>
      <c r="S605" s="20" t="str">
        <f>IF(Q605="","",VLOOKUP(Q605,'code nicheur'!$A$1:$C$16,3,FALSE))</f>
        <v/>
      </c>
      <c r="T605" s="13" t="str">
        <f>IF(D605="","",VLOOKUP(D605,'Cartes IGN'!$A$1:$C$3233,3,FALSE))</f>
        <v/>
      </c>
    </row>
    <row r="606" spans="1:20" ht="15.75">
      <c r="A606" s="14" t="str">
        <f>IF(B606="","",VLOOKUP(B606,Espèces!$A$2:$B$510,2,FALSE))</f>
        <v/>
      </c>
      <c r="B606" s="9"/>
      <c r="C606" s="14" t="str">
        <f>IF(D606="","",VLOOKUP(D606,'Cartes IGN'!$A$1:$B$3233,2,FALSE))</f>
        <v/>
      </c>
      <c r="D606"/>
      <c r="G606" s="17"/>
      <c r="J606" s="18"/>
      <c r="K606" s="18"/>
      <c r="L606" s="51"/>
      <c r="M606" s="51"/>
      <c r="N606" s="65"/>
      <c r="O606" s="50"/>
      <c r="P606" s="20" t="str">
        <f>IF(D606="","",VLOOKUP(D606,'Cartes IGN'!$A$1:$D$3233,4,FALSE))</f>
        <v/>
      </c>
      <c r="Q606" s="19"/>
      <c r="R606" s="23" t="str">
        <f>IF(Q606="","",VLOOKUP(Q606,'code nicheur'!$A$1:$B$16,2,FALSE))</f>
        <v/>
      </c>
      <c r="S606" s="20" t="str">
        <f>IF(Q606="","",VLOOKUP(Q606,'code nicheur'!$A$1:$C$16,3,FALSE))</f>
        <v/>
      </c>
      <c r="T606" s="13" t="str">
        <f>IF(D606="","",VLOOKUP(D606,'Cartes IGN'!$A$1:$C$3233,3,FALSE))</f>
        <v/>
      </c>
    </row>
    <row r="607" spans="1:20" ht="15.75">
      <c r="A607" s="14" t="str">
        <f>IF(B607="","",VLOOKUP(B607,Espèces!$A$2:$B$510,2,FALSE))</f>
        <v/>
      </c>
      <c r="B607" s="9"/>
      <c r="C607" s="14" t="str">
        <f>IF(D607="","",VLOOKUP(D607,'Cartes IGN'!$A$1:$B$3233,2,FALSE))</f>
        <v/>
      </c>
      <c r="D607"/>
      <c r="G607" s="17"/>
      <c r="J607" s="18"/>
      <c r="K607" s="18"/>
      <c r="L607" s="51"/>
      <c r="M607" s="51"/>
      <c r="N607" s="65"/>
      <c r="O607" s="50"/>
      <c r="P607" s="20" t="str">
        <f>IF(D607="","",VLOOKUP(D607,'Cartes IGN'!$A$1:$D$3233,4,FALSE))</f>
        <v/>
      </c>
      <c r="Q607" s="19"/>
      <c r="R607" s="23" t="str">
        <f>IF(Q607="","",VLOOKUP(Q607,'code nicheur'!$A$1:$B$16,2,FALSE))</f>
        <v/>
      </c>
      <c r="S607" s="20" t="str">
        <f>IF(Q607="","",VLOOKUP(Q607,'code nicheur'!$A$1:$C$16,3,FALSE))</f>
        <v/>
      </c>
      <c r="T607" s="13" t="str">
        <f>IF(D607="","",VLOOKUP(D607,'Cartes IGN'!$A$1:$C$3233,3,FALSE))</f>
        <v/>
      </c>
    </row>
    <row r="608" spans="1:20" ht="15.75">
      <c r="A608" s="14" t="str">
        <f>IF(B608="","",VLOOKUP(B608,Espèces!$A$2:$B$510,2,FALSE))</f>
        <v/>
      </c>
      <c r="B608" s="9"/>
      <c r="C608" s="14" t="str">
        <f>IF(D608="","",VLOOKUP(D608,'Cartes IGN'!$A$1:$B$3233,2,FALSE))</f>
        <v/>
      </c>
      <c r="D608"/>
      <c r="G608" s="17"/>
      <c r="J608" s="18"/>
      <c r="K608" s="18"/>
      <c r="L608" s="51"/>
      <c r="M608" s="51"/>
      <c r="N608" s="65"/>
      <c r="O608" s="50"/>
      <c r="P608" s="20" t="str">
        <f>IF(D608="","",VLOOKUP(D608,'Cartes IGN'!$A$1:$D$3233,4,FALSE))</f>
        <v/>
      </c>
      <c r="Q608" s="19"/>
      <c r="R608" s="23" t="str">
        <f>IF(Q608="","",VLOOKUP(Q608,'code nicheur'!$A$1:$B$16,2,FALSE))</f>
        <v/>
      </c>
      <c r="S608" s="20" t="str">
        <f>IF(Q608="","",VLOOKUP(Q608,'code nicheur'!$A$1:$C$16,3,FALSE))</f>
        <v/>
      </c>
      <c r="T608" s="13" t="str">
        <f>IF(D608="","",VLOOKUP(D608,'Cartes IGN'!$A$1:$C$3233,3,FALSE))</f>
        <v/>
      </c>
    </row>
    <row r="609" spans="1:20" ht="15.75">
      <c r="A609" s="14" t="str">
        <f>IF(B609="","",VLOOKUP(B609,Espèces!$A$2:$B$510,2,FALSE))</f>
        <v/>
      </c>
      <c r="B609" s="9"/>
      <c r="C609" s="14" t="str">
        <f>IF(D609="","",VLOOKUP(D609,'Cartes IGN'!$A$1:$B$3233,2,FALSE))</f>
        <v/>
      </c>
      <c r="D609"/>
      <c r="G609" s="17"/>
      <c r="J609" s="18"/>
      <c r="K609" s="18"/>
      <c r="L609" s="51"/>
      <c r="M609" s="51"/>
      <c r="N609" s="65"/>
      <c r="O609" s="50"/>
      <c r="P609" s="20" t="str">
        <f>IF(D609="","",VLOOKUP(D609,'Cartes IGN'!$A$1:$D$3233,4,FALSE))</f>
        <v/>
      </c>
      <c r="Q609" s="19"/>
      <c r="R609" s="23" t="str">
        <f>IF(Q609="","",VLOOKUP(Q609,'code nicheur'!$A$1:$B$16,2,FALSE))</f>
        <v/>
      </c>
      <c r="S609" s="20" t="str">
        <f>IF(Q609="","",VLOOKUP(Q609,'code nicheur'!$A$1:$C$16,3,FALSE))</f>
        <v/>
      </c>
      <c r="T609" s="13" t="str">
        <f>IF(D609="","",VLOOKUP(D609,'Cartes IGN'!$A$1:$C$3233,3,FALSE))</f>
        <v/>
      </c>
    </row>
    <row r="610" spans="1:20" ht="15.75">
      <c r="A610" s="14" t="str">
        <f>IF(B610="","",VLOOKUP(B610,Espèces!$A$2:$B$510,2,FALSE))</f>
        <v/>
      </c>
      <c r="B610" s="9"/>
      <c r="C610" s="14" t="str">
        <f>IF(D610="","",VLOOKUP(D610,'Cartes IGN'!$A$1:$B$3233,2,FALSE))</f>
        <v/>
      </c>
      <c r="D610"/>
      <c r="G610" s="17"/>
      <c r="J610" s="18"/>
      <c r="K610" s="18"/>
      <c r="L610" s="51"/>
      <c r="M610" s="51"/>
      <c r="N610" s="65"/>
      <c r="O610" s="50"/>
      <c r="P610" s="20" t="str">
        <f>IF(D610="","",VLOOKUP(D610,'Cartes IGN'!$A$1:$D$3233,4,FALSE))</f>
        <v/>
      </c>
      <c r="Q610" s="19"/>
      <c r="R610" s="23" t="str">
        <f>IF(Q610="","",VLOOKUP(Q610,'code nicheur'!$A$1:$B$16,2,FALSE))</f>
        <v/>
      </c>
      <c r="S610" s="20" t="str">
        <f>IF(Q610="","",VLOOKUP(Q610,'code nicheur'!$A$1:$C$16,3,FALSE))</f>
        <v/>
      </c>
      <c r="T610" s="13" t="str">
        <f>IF(D610="","",VLOOKUP(D610,'Cartes IGN'!$A$1:$C$3233,3,FALSE))</f>
        <v/>
      </c>
    </row>
    <row r="611" spans="1:20" ht="15.75">
      <c r="A611" s="14" t="str">
        <f>IF(B611="","",VLOOKUP(B611,Espèces!$A$2:$B$510,2,FALSE))</f>
        <v/>
      </c>
      <c r="B611" s="9"/>
      <c r="C611" s="14" t="str">
        <f>IF(D611="","",VLOOKUP(D611,'Cartes IGN'!$A$1:$B$3233,2,FALSE))</f>
        <v/>
      </c>
      <c r="D611"/>
      <c r="G611" s="17"/>
      <c r="J611" s="18"/>
      <c r="K611" s="18"/>
      <c r="L611" s="51"/>
      <c r="M611" s="51"/>
      <c r="N611" s="65"/>
      <c r="O611" s="50"/>
      <c r="P611" s="20" t="str">
        <f>IF(D611="","",VLOOKUP(D611,'Cartes IGN'!$A$1:$D$3233,4,FALSE))</f>
        <v/>
      </c>
      <c r="Q611" s="19"/>
      <c r="R611" s="23" t="str">
        <f>IF(Q611="","",VLOOKUP(Q611,'code nicheur'!$A$1:$B$16,2,FALSE))</f>
        <v/>
      </c>
      <c r="S611" s="20" t="str">
        <f>IF(Q611="","",VLOOKUP(Q611,'code nicheur'!$A$1:$C$16,3,FALSE))</f>
        <v/>
      </c>
      <c r="T611" s="13" t="str">
        <f>IF(D611="","",VLOOKUP(D611,'Cartes IGN'!$A$1:$C$3233,3,FALSE))</f>
        <v/>
      </c>
    </row>
    <row r="612" spans="1:20" ht="15.75">
      <c r="A612" s="14" t="str">
        <f>IF(B612="","",VLOOKUP(B612,Espèces!$A$2:$B$510,2,FALSE))</f>
        <v/>
      </c>
      <c r="B612" s="9"/>
      <c r="C612" s="14" t="str">
        <f>IF(D612="","",VLOOKUP(D612,'Cartes IGN'!$A$1:$B$3233,2,FALSE))</f>
        <v/>
      </c>
      <c r="D612"/>
      <c r="G612" s="17"/>
      <c r="J612" s="18"/>
      <c r="K612" s="18"/>
      <c r="L612" s="51"/>
      <c r="M612" s="51"/>
      <c r="N612" s="65"/>
      <c r="O612" s="50"/>
      <c r="P612" s="20" t="str">
        <f>IF(D612="","",VLOOKUP(D612,'Cartes IGN'!$A$1:$D$3233,4,FALSE))</f>
        <v/>
      </c>
      <c r="Q612" s="19"/>
      <c r="R612" s="23" t="str">
        <f>IF(Q612="","",VLOOKUP(Q612,'code nicheur'!$A$1:$B$16,2,FALSE))</f>
        <v/>
      </c>
      <c r="S612" s="20" t="str">
        <f>IF(Q612="","",VLOOKUP(Q612,'code nicheur'!$A$1:$C$16,3,FALSE))</f>
        <v/>
      </c>
      <c r="T612" s="13" t="str">
        <f>IF(D612="","",VLOOKUP(D612,'Cartes IGN'!$A$1:$C$3233,3,FALSE))</f>
        <v/>
      </c>
    </row>
    <row r="613" spans="1:20" ht="15.75">
      <c r="A613" s="14" t="str">
        <f>IF(B613="","",VLOOKUP(B613,Espèces!$A$2:$B$510,2,FALSE))</f>
        <v/>
      </c>
      <c r="B613" s="9"/>
      <c r="C613" s="14" t="str">
        <f>IF(D613="","",VLOOKUP(D613,'Cartes IGN'!$A$1:$B$3233,2,FALSE))</f>
        <v/>
      </c>
      <c r="D613"/>
      <c r="G613" s="17"/>
      <c r="J613" s="18"/>
      <c r="K613" s="18"/>
      <c r="L613" s="51"/>
      <c r="M613" s="51"/>
      <c r="N613" s="65"/>
      <c r="O613" s="50"/>
      <c r="P613" s="20" t="str">
        <f>IF(D613="","",VLOOKUP(D613,'Cartes IGN'!$A$1:$D$3233,4,FALSE))</f>
        <v/>
      </c>
      <c r="Q613" s="19"/>
      <c r="R613" s="23" t="str">
        <f>IF(Q613="","",VLOOKUP(Q613,'code nicheur'!$A$1:$B$16,2,FALSE))</f>
        <v/>
      </c>
      <c r="S613" s="20" t="str">
        <f>IF(Q613="","",VLOOKUP(Q613,'code nicheur'!$A$1:$C$16,3,FALSE))</f>
        <v/>
      </c>
      <c r="T613" s="13" t="str">
        <f>IF(D613="","",VLOOKUP(D613,'Cartes IGN'!$A$1:$C$3233,3,FALSE))</f>
        <v/>
      </c>
    </row>
    <row r="614" spans="1:20" ht="15.75">
      <c r="A614" s="14" t="str">
        <f>IF(B614="","",VLOOKUP(B614,Espèces!$A$2:$B$510,2,FALSE))</f>
        <v/>
      </c>
      <c r="B614" s="9"/>
      <c r="C614" s="14" t="str">
        <f>IF(D614="","",VLOOKUP(D614,'Cartes IGN'!$A$1:$B$3233,2,FALSE))</f>
        <v/>
      </c>
      <c r="D614"/>
      <c r="G614" s="17"/>
      <c r="J614" s="18"/>
      <c r="K614" s="18"/>
      <c r="L614" s="51"/>
      <c r="M614" s="51"/>
      <c r="N614" s="65"/>
      <c r="O614" s="50"/>
      <c r="P614" s="20" t="str">
        <f>IF(D614="","",VLOOKUP(D614,'Cartes IGN'!$A$1:$D$3233,4,FALSE))</f>
        <v/>
      </c>
      <c r="Q614" s="19"/>
      <c r="R614" s="23" t="str">
        <f>IF(Q614="","",VLOOKUP(Q614,'code nicheur'!$A$1:$B$16,2,FALSE))</f>
        <v/>
      </c>
      <c r="S614" s="20" t="str">
        <f>IF(Q614="","",VLOOKUP(Q614,'code nicheur'!$A$1:$C$16,3,FALSE))</f>
        <v/>
      </c>
      <c r="T614" s="13" t="str">
        <f>IF(D614="","",VLOOKUP(D614,'Cartes IGN'!$A$1:$C$3233,3,FALSE))</f>
        <v/>
      </c>
    </row>
    <row r="615" spans="1:20" ht="15.75">
      <c r="A615" s="14" t="str">
        <f>IF(B615="","",VLOOKUP(B615,Espèces!$A$2:$B$510,2,FALSE))</f>
        <v/>
      </c>
      <c r="B615" s="9"/>
      <c r="C615" s="14" t="str">
        <f>IF(D615="","",VLOOKUP(D615,'Cartes IGN'!$A$1:$B$3233,2,FALSE))</f>
        <v/>
      </c>
      <c r="D615"/>
      <c r="G615" s="17"/>
      <c r="J615" s="18"/>
      <c r="K615" s="18"/>
      <c r="L615" s="51"/>
      <c r="M615" s="51"/>
      <c r="N615" s="65"/>
      <c r="O615" s="50"/>
      <c r="P615" s="20" t="str">
        <f>IF(D615="","",VLOOKUP(D615,'Cartes IGN'!$A$1:$D$3233,4,FALSE))</f>
        <v/>
      </c>
      <c r="Q615" s="19"/>
      <c r="R615" s="23" t="str">
        <f>IF(Q615="","",VLOOKUP(Q615,'code nicheur'!$A$1:$B$16,2,FALSE))</f>
        <v/>
      </c>
      <c r="S615" s="20" t="str">
        <f>IF(Q615="","",VLOOKUP(Q615,'code nicheur'!$A$1:$C$16,3,FALSE))</f>
        <v/>
      </c>
      <c r="T615" s="13" t="str">
        <f>IF(D615="","",VLOOKUP(D615,'Cartes IGN'!$A$1:$C$3233,3,FALSE))</f>
        <v/>
      </c>
    </row>
    <row r="616" spans="1:20" ht="15.75">
      <c r="A616" s="14" t="str">
        <f>IF(B616="","",VLOOKUP(B616,Espèces!$A$2:$B$510,2,FALSE))</f>
        <v/>
      </c>
      <c r="B616" s="9"/>
      <c r="C616" s="14" t="str">
        <f>IF(D616="","",VLOOKUP(D616,'Cartes IGN'!$A$1:$B$3233,2,FALSE))</f>
        <v/>
      </c>
      <c r="D616"/>
      <c r="G616" s="17"/>
      <c r="J616" s="18"/>
      <c r="K616" s="18"/>
      <c r="L616" s="51"/>
      <c r="M616" s="51"/>
      <c r="N616" s="65"/>
      <c r="O616" s="50"/>
      <c r="P616" s="20" t="str">
        <f>IF(D616="","",VLOOKUP(D616,'Cartes IGN'!$A$1:$D$3233,4,FALSE))</f>
        <v/>
      </c>
      <c r="Q616" s="19"/>
      <c r="R616" s="23" t="str">
        <f>IF(Q616="","",VLOOKUP(Q616,'code nicheur'!$A$1:$B$16,2,FALSE))</f>
        <v/>
      </c>
      <c r="S616" s="20" t="str">
        <f>IF(Q616="","",VLOOKUP(Q616,'code nicheur'!$A$1:$C$16,3,FALSE))</f>
        <v/>
      </c>
      <c r="T616" s="13" t="str">
        <f>IF(D616="","",VLOOKUP(D616,'Cartes IGN'!$A$1:$C$3233,3,FALSE))</f>
        <v/>
      </c>
    </row>
    <row r="617" spans="1:20" ht="15.75">
      <c r="A617" s="14" t="str">
        <f>IF(B617="","",VLOOKUP(B617,Espèces!$A$2:$B$510,2,FALSE))</f>
        <v/>
      </c>
      <c r="B617" s="9"/>
      <c r="C617" s="14" t="str">
        <f>IF(D617="","",VLOOKUP(D617,'Cartes IGN'!$A$1:$B$3233,2,FALSE))</f>
        <v/>
      </c>
      <c r="D617"/>
      <c r="G617" s="17"/>
      <c r="J617" s="18"/>
      <c r="K617" s="18"/>
      <c r="L617" s="51"/>
      <c r="M617" s="51"/>
      <c r="N617" s="65"/>
      <c r="O617" s="50"/>
      <c r="P617" s="20" t="str">
        <f>IF(D617="","",VLOOKUP(D617,'Cartes IGN'!$A$1:$D$3233,4,FALSE))</f>
        <v/>
      </c>
      <c r="Q617" s="19"/>
      <c r="R617" s="23" t="str">
        <f>IF(Q617="","",VLOOKUP(Q617,'code nicheur'!$A$1:$B$16,2,FALSE))</f>
        <v/>
      </c>
      <c r="S617" s="20" t="str">
        <f>IF(Q617="","",VLOOKUP(Q617,'code nicheur'!$A$1:$C$16,3,FALSE))</f>
        <v/>
      </c>
      <c r="T617" s="13" t="str">
        <f>IF(D617="","",VLOOKUP(D617,'Cartes IGN'!$A$1:$C$3233,3,FALSE))</f>
        <v/>
      </c>
    </row>
    <row r="618" spans="1:20" ht="15.75">
      <c r="A618" s="14" t="str">
        <f>IF(B618="","",VLOOKUP(B618,Espèces!$A$2:$B$510,2,FALSE))</f>
        <v/>
      </c>
      <c r="B618" s="9"/>
      <c r="C618" s="14" t="str">
        <f>IF(D618="","",VLOOKUP(D618,'Cartes IGN'!$A$1:$B$3233,2,FALSE))</f>
        <v/>
      </c>
      <c r="D618"/>
      <c r="G618" s="17"/>
      <c r="J618" s="18"/>
      <c r="K618" s="18"/>
      <c r="L618" s="51"/>
      <c r="M618" s="51"/>
      <c r="N618" s="65"/>
      <c r="O618" s="50"/>
      <c r="P618" s="20" t="str">
        <f>IF(D618="","",VLOOKUP(D618,'Cartes IGN'!$A$1:$D$3233,4,FALSE))</f>
        <v/>
      </c>
      <c r="Q618" s="19"/>
      <c r="R618" s="23" t="str">
        <f>IF(Q618="","",VLOOKUP(Q618,'code nicheur'!$A$1:$B$16,2,FALSE))</f>
        <v/>
      </c>
      <c r="S618" s="20" t="str">
        <f>IF(Q618="","",VLOOKUP(Q618,'code nicheur'!$A$1:$C$16,3,FALSE))</f>
        <v/>
      </c>
      <c r="T618" s="13" t="str">
        <f>IF(D618="","",VLOOKUP(D618,'Cartes IGN'!$A$1:$C$3233,3,FALSE))</f>
        <v/>
      </c>
    </row>
    <row r="619" spans="1:20" ht="15.75">
      <c r="A619" s="14" t="str">
        <f>IF(B619="","",VLOOKUP(B619,Espèces!$A$2:$B$510,2,FALSE))</f>
        <v/>
      </c>
      <c r="B619" s="9"/>
      <c r="C619" s="14" t="str">
        <f>IF(D619="","",VLOOKUP(D619,'Cartes IGN'!$A$1:$B$3233,2,FALSE))</f>
        <v/>
      </c>
      <c r="D619"/>
      <c r="G619" s="17"/>
      <c r="J619" s="18"/>
      <c r="K619" s="18"/>
      <c r="L619" s="51"/>
      <c r="M619" s="51"/>
      <c r="N619" s="65"/>
      <c r="O619" s="50"/>
      <c r="P619" s="20" t="str">
        <f>IF(D619="","",VLOOKUP(D619,'Cartes IGN'!$A$1:$D$3233,4,FALSE))</f>
        <v/>
      </c>
      <c r="Q619" s="19"/>
      <c r="R619" s="23" t="str">
        <f>IF(Q619="","",VLOOKUP(Q619,'code nicheur'!$A$1:$B$16,2,FALSE))</f>
        <v/>
      </c>
      <c r="S619" s="20" t="str">
        <f>IF(Q619="","",VLOOKUP(Q619,'code nicheur'!$A$1:$C$16,3,FALSE))</f>
        <v/>
      </c>
      <c r="T619" s="13" t="str">
        <f>IF(D619="","",VLOOKUP(D619,'Cartes IGN'!$A$1:$C$3233,3,FALSE))</f>
        <v/>
      </c>
    </row>
    <row r="620" spans="1:20" ht="15.75">
      <c r="A620" s="14" t="str">
        <f>IF(B620="","",VLOOKUP(B620,Espèces!$A$2:$B$510,2,FALSE))</f>
        <v/>
      </c>
      <c r="B620" s="9"/>
      <c r="C620" s="14" t="str">
        <f>IF(D620="","",VLOOKUP(D620,'Cartes IGN'!$A$1:$B$3233,2,FALSE))</f>
        <v/>
      </c>
      <c r="D620"/>
      <c r="G620" s="17"/>
      <c r="J620" s="18"/>
      <c r="K620" s="18"/>
      <c r="L620" s="51"/>
      <c r="M620" s="51"/>
      <c r="N620" s="65"/>
      <c r="O620" s="50"/>
      <c r="P620" s="20" t="str">
        <f>IF(D620="","",VLOOKUP(D620,'Cartes IGN'!$A$1:$D$3233,4,FALSE))</f>
        <v/>
      </c>
      <c r="Q620" s="19"/>
      <c r="R620" s="23" t="str">
        <f>IF(Q620="","",VLOOKUP(Q620,'code nicheur'!$A$1:$B$16,2,FALSE))</f>
        <v/>
      </c>
      <c r="S620" s="20" t="str">
        <f>IF(Q620="","",VLOOKUP(Q620,'code nicheur'!$A$1:$C$16,3,FALSE))</f>
        <v/>
      </c>
      <c r="T620" s="13" t="str">
        <f>IF(D620="","",VLOOKUP(D620,'Cartes IGN'!$A$1:$C$3233,3,FALSE))</f>
        <v/>
      </c>
    </row>
    <row r="621" spans="1:20" ht="15.75">
      <c r="A621" s="14" t="str">
        <f>IF(B621="","",VLOOKUP(B621,Espèces!$A$2:$B$510,2,FALSE))</f>
        <v/>
      </c>
      <c r="B621" s="9"/>
      <c r="C621" s="14" t="str">
        <f>IF(D621="","",VLOOKUP(D621,'Cartes IGN'!$A$1:$B$3233,2,FALSE))</f>
        <v/>
      </c>
      <c r="D621"/>
      <c r="G621" s="17"/>
      <c r="J621" s="18"/>
      <c r="K621" s="18"/>
      <c r="L621" s="51"/>
      <c r="M621" s="51"/>
      <c r="N621" s="65"/>
      <c r="O621" s="50"/>
      <c r="P621" s="20" t="str">
        <f>IF(D621="","",VLOOKUP(D621,'Cartes IGN'!$A$1:$D$3233,4,FALSE))</f>
        <v/>
      </c>
      <c r="Q621" s="19"/>
      <c r="R621" s="23" t="str">
        <f>IF(Q621="","",VLOOKUP(Q621,'code nicheur'!$A$1:$B$16,2,FALSE))</f>
        <v/>
      </c>
      <c r="S621" s="20" t="str">
        <f>IF(Q621="","",VLOOKUP(Q621,'code nicheur'!$A$1:$C$16,3,FALSE))</f>
        <v/>
      </c>
      <c r="T621" s="13" t="str">
        <f>IF(D621="","",VLOOKUP(D621,'Cartes IGN'!$A$1:$C$3233,3,FALSE))</f>
        <v/>
      </c>
    </row>
    <row r="622" spans="1:20" ht="15.75">
      <c r="A622" s="14" t="str">
        <f>IF(B622="","",VLOOKUP(B622,Espèces!$A$2:$B$510,2,FALSE))</f>
        <v/>
      </c>
      <c r="B622" s="9"/>
      <c r="C622" s="14" t="str">
        <f>IF(D622="","",VLOOKUP(D622,'Cartes IGN'!$A$1:$B$3233,2,FALSE))</f>
        <v/>
      </c>
      <c r="D622"/>
      <c r="G622" s="17"/>
      <c r="J622" s="18"/>
      <c r="K622" s="18"/>
      <c r="L622" s="51"/>
      <c r="M622" s="51"/>
      <c r="N622" s="65"/>
      <c r="O622" s="50"/>
      <c r="P622" s="20" t="str">
        <f>IF(D622="","",VLOOKUP(D622,'Cartes IGN'!$A$1:$D$3233,4,FALSE))</f>
        <v/>
      </c>
      <c r="Q622" s="19"/>
      <c r="R622" s="23" t="str">
        <f>IF(Q622="","",VLOOKUP(Q622,'code nicheur'!$A$1:$B$16,2,FALSE))</f>
        <v/>
      </c>
      <c r="S622" s="20" t="str">
        <f>IF(Q622="","",VLOOKUP(Q622,'code nicheur'!$A$1:$C$16,3,FALSE))</f>
        <v/>
      </c>
      <c r="T622" s="13" t="str">
        <f>IF(D622="","",VLOOKUP(D622,'Cartes IGN'!$A$1:$C$3233,3,FALSE))</f>
        <v/>
      </c>
    </row>
    <row r="623" spans="1:20" ht="15.75">
      <c r="A623" s="14" t="str">
        <f>IF(B623="","",VLOOKUP(B623,Espèces!$A$2:$B$510,2,FALSE))</f>
        <v/>
      </c>
      <c r="B623" s="9"/>
      <c r="C623" s="14" t="str">
        <f>IF(D623="","",VLOOKUP(D623,'Cartes IGN'!$A$1:$B$3233,2,FALSE))</f>
        <v/>
      </c>
      <c r="D623"/>
      <c r="G623" s="17"/>
      <c r="J623" s="18"/>
      <c r="K623" s="18"/>
      <c r="L623" s="51"/>
      <c r="M623" s="51"/>
      <c r="N623" s="65"/>
      <c r="O623" s="50"/>
      <c r="P623" s="20" t="str">
        <f>IF(D623="","",VLOOKUP(D623,'Cartes IGN'!$A$1:$D$3233,4,FALSE))</f>
        <v/>
      </c>
      <c r="Q623" s="19"/>
      <c r="R623" s="23" t="str">
        <f>IF(Q623="","",VLOOKUP(Q623,'code nicheur'!$A$1:$B$16,2,FALSE))</f>
        <v/>
      </c>
      <c r="S623" s="20" t="str">
        <f>IF(Q623="","",VLOOKUP(Q623,'code nicheur'!$A$1:$C$16,3,FALSE))</f>
        <v/>
      </c>
      <c r="T623" s="13" t="str">
        <f>IF(D623="","",VLOOKUP(D623,'Cartes IGN'!$A$1:$C$3233,3,FALSE))</f>
        <v/>
      </c>
    </row>
    <row r="624" spans="1:20" ht="15.75">
      <c r="A624" s="14" t="str">
        <f>IF(B624="","",VLOOKUP(B624,Espèces!$A$2:$B$510,2,FALSE))</f>
        <v/>
      </c>
      <c r="B624" s="9"/>
      <c r="C624" s="14" t="str">
        <f>IF(D624="","",VLOOKUP(D624,'Cartes IGN'!$A$1:$B$3233,2,FALSE))</f>
        <v/>
      </c>
      <c r="D624"/>
      <c r="G624" s="17"/>
      <c r="J624" s="18"/>
      <c r="K624" s="18"/>
      <c r="L624" s="51"/>
      <c r="M624" s="51"/>
      <c r="N624" s="65"/>
      <c r="O624" s="50"/>
      <c r="P624" s="20" t="str">
        <f>IF(D624="","",VLOOKUP(D624,'Cartes IGN'!$A$1:$D$3233,4,FALSE))</f>
        <v/>
      </c>
      <c r="Q624" s="19"/>
      <c r="R624" s="23" t="str">
        <f>IF(Q624="","",VLOOKUP(Q624,'code nicheur'!$A$1:$B$16,2,FALSE))</f>
        <v/>
      </c>
      <c r="S624" s="20" t="str">
        <f>IF(Q624="","",VLOOKUP(Q624,'code nicheur'!$A$1:$C$16,3,FALSE))</f>
        <v/>
      </c>
      <c r="T624" s="13" t="str">
        <f>IF(D624="","",VLOOKUP(D624,'Cartes IGN'!$A$1:$C$3233,3,FALSE))</f>
        <v/>
      </c>
    </row>
    <row r="625" spans="1:20" ht="15.75">
      <c r="A625" s="14" t="str">
        <f>IF(B625="","",VLOOKUP(B625,Espèces!$A$2:$B$510,2,FALSE))</f>
        <v/>
      </c>
      <c r="B625" s="9"/>
      <c r="C625" s="14" t="str">
        <f>IF(D625="","",VLOOKUP(D625,'Cartes IGN'!$A$1:$B$3233,2,FALSE))</f>
        <v/>
      </c>
      <c r="D625"/>
      <c r="G625" s="17"/>
      <c r="J625" s="18"/>
      <c r="K625" s="18"/>
      <c r="L625" s="51"/>
      <c r="M625" s="51"/>
      <c r="N625" s="65"/>
      <c r="O625" s="50"/>
      <c r="P625" s="20" t="str">
        <f>IF(D625="","",VLOOKUP(D625,'Cartes IGN'!$A$1:$D$3233,4,FALSE))</f>
        <v/>
      </c>
      <c r="Q625" s="19"/>
      <c r="R625" s="23" t="str">
        <f>IF(Q625="","",VLOOKUP(Q625,'code nicheur'!$A$1:$B$16,2,FALSE))</f>
        <v/>
      </c>
      <c r="S625" s="20" t="str">
        <f>IF(Q625="","",VLOOKUP(Q625,'code nicheur'!$A$1:$C$16,3,FALSE))</f>
        <v/>
      </c>
      <c r="T625" s="13" t="str">
        <f>IF(D625="","",VLOOKUP(D625,'Cartes IGN'!$A$1:$C$3233,3,FALSE))</f>
        <v/>
      </c>
    </row>
    <row r="626" spans="1:20" ht="15.75">
      <c r="A626" s="14" t="str">
        <f>IF(B626="","",VLOOKUP(B626,Espèces!$A$2:$B$510,2,FALSE))</f>
        <v/>
      </c>
      <c r="B626" s="9"/>
      <c r="C626" s="14" t="str">
        <f>IF(D626="","",VLOOKUP(D626,'Cartes IGN'!$A$1:$B$3233,2,FALSE))</f>
        <v/>
      </c>
      <c r="D626"/>
      <c r="G626" s="17"/>
      <c r="J626" s="18"/>
      <c r="K626" s="18"/>
      <c r="L626" s="51"/>
      <c r="M626" s="51"/>
      <c r="N626" s="65"/>
      <c r="O626" s="50"/>
      <c r="P626" s="20" t="str">
        <f>IF(D626="","",VLOOKUP(D626,'Cartes IGN'!$A$1:$D$3233,4,FALSE))</f>
        <v/>
      </c>
      <c r="Q626" s="19"/>
      <c r="R626" s="23" t="str">
        <f>IF(Q626="","",VLOOKUP(Q626,'code nicheur'!$A$1:$B$16,2,FALSE))</f>
        <v/>
      </c>
      <c r="S626" s="20" t="str">
        <f>IF(Q626="","",VLOOKUP(Q626,'code nicheur'!$A$1:$C$16,3,FALSE))</f>
        <v/>
      </c>
      <c r="T626" s="13" t="str">
        <f>IF(D626="","",VLOOKUP(D626,'Cartes IGN'!$A$1:$C$3233,3,FALSE))</f>
        <v/>
      </c>
    </row>
    <row r="627" spans="1:20" ht="15.75">
      <c r="A627" s="14" t="str">
        <f>IF(B627="","",VLOOKUP(B627,Espèces!$A$2:$B$510,2,FALSE))</f>
        <v/>
      </c>
      <c r="B627" s="9"/>
      <c r="C627" s="14" t="str">
        <f>IF(D627="","",VLOOKUP(D627,'Cartes IGN'!$A$1:$B$3233,2,FALSE))</f>
        <v/>
      </c>
      <c r="D627"/>
      <c r="G627" s="17"/>
      <c r="J627" s="18"/>
      <c r="K627" s="18"/>
      <c r="L627" s="51"/>
      <c r="M627" s="51"/>
      <c r="N627" s="65"/>
      <c r="O627" s="50"/>
      <c r="P627" s="20" t="str">
        <f>IF(D627="","",VLOOKUP(D627,'Cartes IGN'!$A$1:$D$3233,4,FALSE))</f>
        <v/>
      </c>
      <c r="Q627" s="19"/>
      <c r="R627" s="23" t="str">
        <f>IF(Q627="","",VLOOKUP(Q627,'code nicheur'!$A$1:$B$16,2,FALSE))</f>
        <v/>
      </c>
      <c r="S627" s="20" t="str">
        <f>IF(Q627="","",VLOOKUP(Q627,'code nicheur'!$A$1:$C$16,3,FALSE))</f>
        <v/>
      </c>
      <c r="T627" s="13" t="str">
        <f>IF(D627="","",VLOOKUP(D627,'Cartes IGN'!$A$1:$C$3233,3,FALSE))</f>
        <v/>
      </c>
    </row>
    <row r="628" spans="1:20" ht="15.75">
      <c r="A628" s="14" t="str">
        <f>IF(B628="","",VLOOKUP(B628,Espèces!$A$2:$B$510,2,FALSE))</f>
        <v/>
      </c>
      <c r="B628" s="9"/>
      <c r="C628" s="14" t="str">
        <f>IF(D628="","",VLOOKUP(D628,'Cartes IGN'!$A$1:$B$3233,2,FALSE))</f>
        <v/>
      </c>
      <c r="D628"/>
      <c r="G628" s="17"/>
      <c r="J628" s="18"/>
      <c r="K628" s="18"/>
      <c r="L628" s="51"/>
      <c r="M628" s="51"/>
      <c r="N628" s="65"/>
      <c r="O628" s="50"/>
      <c r="P628" s="20" t="str">
        <f>IF(D628="","",VLOOKUP(D628,'Cartes IGN'!$A$1:$D$3233,4,FALSE))</f>
        <v/>
      </c>
      <c r="Q628" s="19"/>
      <c r="R628" s="23" t="str">
        <f>IF(Q628="","",VLOOKUP(Q628,'code nicheur'!$A$1:$B$16,2,FALSE))</f>
        <v/>
      </c>
      <c r="S628" s="20" t="str">
        <f>IF(Q628="","",VLOOKUP(Q628,'code nicheur'!$A$1:$C$16,3,FALSE))</f>
        <v/>
      </c>
      <c r="T628" s="13" t="str">
        <f>IF(D628="","",VLOOKUP(D628,'Cartes IGN'!$A$1:$C$3233,3,FALSE))</f>
        <v/>
      </c>
    </row>
    <row r="629" spans="1:20" ht="15.75">
      <c r="A629" s="14" t="str">
        <f>IF(B629="","",VLOOKUP(B629,Espèces!$A$2:$B$510,2,FALSE))</f>
        <v/>
      </c>
      <c r="B629" s="9"/>
      <c r="C629" s="14" t="str">
        <f>IF(D629="","",VLOOKUP(D629,'Cartes IGN'!$A$1:$B$3233,2,FALSE))</f>
        <v/>
      </c>
      <c r="D629"/>
      <c r="G629" s="17"/>
      <c r="J629" s="18"/>
      <c r="K629" s="18"/>
      <c r="L629" s="51"/>
      <c r="M629" s="51"/>
      <c r="N629" s="65"/>
      <c r="O629" s="50"/>
      <c r="P629" s="20" t="str">
        <f>IF(D629="","",VLOOKUP(D629,'Cartes IGN'!$A$1:$D$3233,4,FALSE))</f>
        <v/>
      </c>
      <c r="Q629" s="19"/>
      <c r="R629" s="23" t="str">
        <f>IF(Q629="","",VLOOKUP(Q629,'code nicheur'!$A$1:$B$16,2,FALSE))</f>
        <v/>
      </c>
      <c r="S629" s="20" t="str">
        <f>IF(Q629="","",VLOOKUP(Q629,'code nicheur'!$A$1:$C$16,3,FALSE))</f>
        <v/>
      </c>
      <c r="T629" s="13" t="str">
        <f>IF(D629="","",VLOOKUP(D629,'Cartes IGN'!$A$1:$C$3233,3,FALSE))</f>
        <v/>
      </c>
    </row>
    <row r="630" spans="1:20" ht="15.75">
      <c r="A630" s="14" t="str">
        <f>IF(B630="","",VLOOKUP(B630,Espèces!$A$2:$B$510,2,FALSE))</f>
        <v/>
      </c>
      <c r="B630" s="9"/>
      <c r="C630" s="14" t="str">
        <f>IF(D630="","",VLOOKUP(D630,'Cartes IGN'!$A$1:$B$3233,2,FALSE))</f>
        <v/>
      </c>
      <c r="D630"/>
      <c r="G630" s="17"/>
      <c r="J630" s="18"/>
      <c r="K630" s="18"/>
      <c r="L630" s="51"/>
      <c r="M630" s="51"/>
      <c r="N630" s="65"/>
      <c r="O630" s="50"/>
      <c r="P630" s="20" t="str">
        <f>IF(D630="","",VLOOKUP(D630,'Cartes IGN'!$A$1:$D$3233,4,FALSE))</f>
        <v/>
      </c>
      <c r="Q630" s="19"/>
      <c r="R630" s="23" t="str">
        <f>IF(Q630="","",VLOOKUP(Q630,'code nicheur'!$A$1:$B$16,2,FALSE))</f>
        <v/>
      </c>
      <c r="S630" s="20" t="str">
        <f>IF(Q630="","",VLOOKUP(Q630,'code nicheur'!$A$1:$C$16,3,FALSE))</f>
        <v/>
      </c>
      <c r="T630" s="13" t="str">
        <f>IF(D630="","",VLOOKUP(D630,'Cartes IGN'!$A$1:$C$3233,3,FALSE))</f>
        <v/>
      </c>
    </row>
    <row r="631" spans="1:20" ht="15.75">
      <c r="A631" s="14" t="str">
        <f>IF(B631="","",VLOOKUP(B631,Espèces!$A$2:$B$510,2,FALSE))</f>
        <v/>
      </c>
      <c r="B631" s="9"/>
      <c r="C631" s="14" t="str">
        <f>IF(D631="","",VLOOKUP(D631,'Cartes IGN'!$A$1:$B$3233,2,FALSE))</f>
        <v/>
      </c>
      <c r="D631"/>
      <c r="G631" s="17"/>
      <c r="J631" s="18"/>
      <c r="K631" s="18"/>
      <c r="L631" s="51"/>
      <c r="M631" s="51"/>
      <c r="N631" s="65"/>
      <c r="O631" s="50"/>
      <c r="P631" s="20" t="str">
        <f>IF(D631="","",VLOOKUP(D631,'Cartes IGN'!$A$1:$D$3233,4,FALSE))</f>
        <v/>
      </c>
      <c r="Q631" s="19"/>
      <c r="R631" s="23" t="str">
        <f>IF(Q631="","",VLOOKUP(Q631,'code nicheur'!$A$1:$B$16,2,FALSE))</f>
        <v/>
      </c>
      <c r="S631" s="20" t="str">
        <f>IF(Q631="","",VLOOKUP(Q631,'code nicheur'!$A$1:$C$16,3,FALSE))</f>
        <v/>
      </c>
      <c r="T631" s="13" t="str">
        <f>IF(D631="","",VLOOKUP(D631,'Cartes IGN'!$A$1:$C$3233,3,FALSE))</f>
        <v/>
      </c>
    </row>
    <row r="632" spans="1:20" ht="15.75">
      <c r="A632" s="14" t="str">
        <f>IF(B632="","",VLOOKUP(B632,Espèces!$A$2:$B$510,2,FALSE))</f>
        <v/>
      </c>
      <c r="B632" s="9"/>
      <c r="C632" s="14" t="str">
        <f>IF(D632="","",VLOOKUP(D632,'Cartes IGN'!$A$1:$B$3233,2,FALSE))</f>
        <v/>
      </c>
      <c r="D632"/>
      <c r="G632" s="17"/>
      <c r="J632" s="18"/>
      <c r="K632" s="18"/>
      <c r="L632" s="51"/>
      <c r="M632" s="51"/>
      <c r="N632" s="65"/>
      <c r="O632" s="50"/>
      <c r="P632" s="20" t="str">
        <f>IF(D632="","",VLOOKUP(D632,'Cartes IGN'!$A$1:$D$3233,4,FALSE))</f>
        <v/>
      </c>
      <c r="Q632" s="19"/>
      <c r="R632" s="23" t="str">
        <f>IF(Q632="","",VLOOKUP(Q632,'code nicheur'!$A$1:$B$16,2,FALSE))</f>
        <v/>
      </c>
      <c r="S632" s="20" t="str">
        <f>IF(Q632="","",VLOOKUP(Q632,'code nicheur'!$A$1:$C$16,3,FALSE))</f>
        <v/>
      </c>
      <c r="T632" s="13" t="str">
        <f>IF(D632="","",VLOOKUP(D632,'Cartes IGN'!$A$1:$C$3233,3,FALSE))</f>
        <v/>
      </c>
    </row>
    <row r="633" spans="1:20" ht="15.75">
      <c r="A633" s="14" t="str">
        <f>IF(B633="","",VLOOKUP(B633,Espèces!$A$2:$B$510,2,FALSE))</f>
        <v/>
      </c>
      <c r="B633" s="9"/>
      <c r="C633" s="14" t="str">
        <f>IF(D633="","",VLOOKUP(D633,'Cartes IGN'!$A$1:$B$3233,2,FALSE))</f>
        <v/>
      </c>
      <c r="D633"/>
      <c r="G633" s="17"/>
      <c r="J633" s="18"/>
      <c r="K633" s="18"/>
      <c r="L633" s="51"/>
      <c r="M633" s="51"/>
      <c r="N633" s="65"/>
      <c r="O633" s="50"/>
      <c r="P633" s="20" t="str">
        <f>IF(D633="","",VLOOKUP(D633,'Cartes IGN'!$A$1:$D$3233,4,FALSE))</f>
        <v/>
      </c>
      <c r="Q633" s="19"/>
      <c r="R633" s="23" t="str">
        <f>IF(Q633="","",VLOOKUP(Q633,'code nicheur'!$A$1:$B$16,2,FALSE))</f>
        <v/>
      </c>
      <c r="S633" s="20" t="str">
        <f>IF(Q633="","",VLOOKUP(Q633,'code nicheur'!$A$1:$C$16,3,FALSE))</f>
        <v/>
      </c>
      <c r="T633" s="13" t="str">
        <f>IF(D633="","",VLOOKUP(D633,'Cartes IGN'!$A$1:$C$3233,3,FALSE))</f>
        <v/>
      </c>
    </row>
    <row r="634" spans="1:20" ht="15.75">
      <c r="A634" s="14" t="str">
        <f>IF(B634="","",VLOOKUP(B634,Espèces!$A$2:$B$510,2,FALSE))</f>
        <v/>
      </c>
      <c r="B634" s="9"/>
      <c r="C634" s="14" t="str">
        <f>IF(D634="","",VLOOKUP(D634,'Cartes IGN'!$A$1:$B$3233,2,FALSE))</f>
        <v/>
      </c>
      <c r="D634"/>
      <c r="G634" s="17"/>
      <c r="J634" s="18"/>
      <c r="K634" s="18"/>
      <c r="L634" s="51"/>
      <c r="M634" s="51"/>
      <c r="N634" s="65"/>
      <c r="O634" s="50"/>
      <c r="P634" s="20" t="str">
        <f>IF(D634="","",VLOOKUP(D634,'Cartes IGN'!$A$1:$D$3233,4,FALSE))</f>
        <v/>
      </c>
      <c r="Q634" s="19"/>
      <c r="R634" s="23" t="str">
        <f>IF(Q634="","",VLOOKUP(Q634,'code nicheur'!$A$1:$B$16,2,FALSE))</f>
        <v/>
      </c>
      <c r="S634" s="20" t="str">
        <f>IF(Q634="","",VLOOKUP(Q634,'code nicheur'!$A$1:$C$16,3,FALSE))</f>
        <v/>
      </c>
      <c r="T634" s="13" t="str">
        <f>IF(D634="","",VLOOKUP(D634,'Cartes IGN'!$A$1:$C$3233,3,FALSE))</f>
        <v/>
      </c>
    </row>
    <row r="635" spans="1:20" ht="15.75">
      <c r="A635" s="14" t="str">
        <f>IF(B635="","",VLOOKUP(B635,Espèces!$A$2:$B$510,2,FALSE))</f>
        <v/>
      </c>
      <c r="B635" s="9"/>
      <c r="C635" s="14" t="str">
        <f>IF(D635="","",VLOOKUP(D635,'Cartes IGN'!$A$1:$B$3233,2,FALSE))</f>
        <v/>
      </c>
      <c r="D635"/>
      <c r="G635" s="17"/>
      <c r="J635" s="18"/>
      <c r="K635" s="18"/>
      <c r="L635" s="51"/>
      <c r="M635" s="51"/>
      <c r="N635" s="65"/>
      <c r="O635" s="50"/>
      <c r="P635" s="20" t="str">
        <f>IF(D635="","",VLOOKUP(D635,'Cartes IGN'!$A$1:$D$3233,4,FALSE))</f>
        <v/>
      </c>
      <c r="Q635" s="19"/>
      <c r="R635" s="23" t="str">
        <f>IF(Q635="","",VLOOKUP(Q635,'code nicheur'!$A$1:$B$16,2,FALSE))</f>
        <v/>
      </c>
      <c r="S635" s="20" t="str">
        <f>IF(Q635="","",VLOOKUP(Q635,'code nicheur'!$A$1:$C$16,3,FALSE))</f>
        <v/>
      </c>
      <c r="T635" s="13" t="str">
        <f>IF(D635="","",VLOOKUP(D635,'Cartes IGN'!$A$1:$C$3233,3,FALSE))</f>
        <v/>
      </c>
    </row>
    <row r="636" spans="1:20" ht="15.75">
      <c r="A636" s="14" t="str">
        <f>IF(B636="","",VLOOKUP(B636,Espèces!$A$2:$B$510,2,FALSE))</f>
        <v/>
      </c>
      <c r="B636" s="9"/>
      <c r="C636" s="14" t="str">
        <f>IF(D636="","",VLOOKUP(D636,'Cartes IGN'!$A$1:$B$3233,2,FALSE))</f>
        <v/>
      </c>
      <c r="D636"/>
      <c r="G636" s="17"/>
      <c r="J636" s="18"/>
      <c r="K636" s="18"/>
      <c r="L636" s="51"/>
      <c r="M636" s="51"/>
      <c r="N636" s="65"/>
      <c r="O636" s="50"/>
      <c r="P636" s="20" t="str">
        <f>IF(D636="","",VLOOKUP(D636,'Cartes IGN'!$A$1:$D$3233,4,FALSE))</f>
        <v/>
      </c>
      <c r="Q636" s="19"/>
      <c r="R636" s="23" t="str">
        <f>IF(Q636="","",VLOOKUP(Q636,'code nicheur'!$A$1:$B$16,2,FALSE))</f>
        <v/>
      </c>
      <c r="S636" s="20" t="str">
        <f>IF(Q636="","",VLOOKUP(Q636,'code nicheur'!$A$1:$C$16,3,FALSE))</f>
        <v/>
      </c>
      <c r="T636" s="13" t="str">
        <f>IF(D636="","",VLOOKUP(D636,'Cartes IGN'!$A$1:$C$3233,3,FALSE))</f>
        <v/>
      </c>
    </row>
    <row r="637" spans="1:20" ht="15.75">
      <c r="A637" s="14" t="str">
        <f>IF(B637="","",VLOOKUP(B637,Espèces!$A$2:$B$510,2,FALSE))</f>
        <v/>
      </c>
      <c r="B637" s="9"/>
      <c r="C637" s="14" t="str">
        <f>IF(D637="","",VLOOKUP(D637,'Cartes IGN'!$A$1:$B$3233,2,FALSE))</f>
        <v/>
      </c>
      <c r="D637"/>
      <c r="G637" s="17"/>
      <c r="J637" s="18"/>
      <c r="K637" s="18"/>
      <c r="L637" s="51"/>
      <c r="M637" s="51"/>
      <c r="N637" s="65"/>
      <c r="O637" s="50"/>
      <c r="P637" s="20" t="str">
        <f>IF(D637="","",VLOOKUP(D637,'Cartes IGN'!$A$1:$D$3233,4,FALSE))</f>
        <v/>
      </c>
      <c r="Q637" s="19"/>
      <c r="R637" s="23" t="str">
        <f>IF(Q637="","",VLOOKUP(Q637,'code nicheur'!$A$1:$B$16,2,FALSE))</f>
        <v/>
      </c>
      <c r="S637" s="20" t="str">
        <f>IF(Q637="","",VLOOKUP(Q637,'code nicheur'!$A$1:$C$16,3,FALSE))</f>
        <v/>
      </c>
      <c r="T637" s="13" t="str">
        <f>IF(D637="","",VLOOKUP(D637,'Cartes IGN'!$A$1:$C$3233,3,FALSE))</f>
        <v/>
      </c>
    </row>
    <row r="638" spans="1:20" ht="15.75">
      <c r="A638" s="14" t="str">
        <f>IF(B638="","",VLOOKUP(B638,Espèces!$A$2:$B$510,2,FALSE))</f>
        <v/>
      </c>
      <c r="B638" s="9"/>
      <c r="C638" s="14" t="str">
        <f>IF(D638="","",VLOOKUP(D638,'Cartes IGN'!$A$1:$B$3233,2,FALSE))</f>
        <v/>
      </c>
      <c r="D638"/>
      <c r="G638" s="17"/>
      <c r="J638" s="18"/>
      <c r="K638" s="18"/>
      <c r="L638" s="51"/>
      <c r="M638" s="51"/>
      <c r="N638" s="65"/>
      <c r="O638" s="50"/>
      <c r="P638" s="20" t="str">
        <f>IF(D638="","",VLOOKUP(D638,'Cartes IGN'!$A$1:$D$3233,4,FALSE))</f>
        <v/>
      </c>
      <c r="Q638" s="19"/>
      <c r="R638" s="23" t="str">
        <f>IF(Q638="","",VLOOKUP(Q638,'code nicheur'!$A$1:$B$16,2,FALSE))</f>
        <v/>
      </c>
      <c r="S638" s="20" t="str">
        <f>IF(Q638="","",VLOOKUP(Q638,'code nicheur'!$A$1:$C$16,3,FALSE))</f>
        <v/>
      </c>
      <c r="T638" s="13" t="str">
        <f>IF(D638="","",VLOOKUP(D638,'Cartes IGN'!$A$1:$C$3233,3,FALSE))</f>
        <v/>
      </c>
    </row>
    <row r="639" spans="1:20" ht="15.75">
      <c r="A639" s="14" t="str">
        <f>IF(B639="","",VLOOKUP(B639,Espèces!$A$2:$B$510,2,FALSE))</f>
        <v/>
      </c>
      <c r="B639" s="9"/>
      <c r="C639" s="14" t="str">
        <f>IF(D639="","",VLOOKUP(D639,'Cartes IGN'!$A$1:$B$3233,2,FALSE))</f>
        <v/>
      </c>
      <c r="D639"/>
      <c r="G639" s="17"/>
      <c r="J639" s="18"/>
      <c r="K639" s="18"/>
      <c r="L639" s="51"/>
      <c r="M639" s="51"/>
      <c r="N639" s="65"/>
      <c r="O639" s="50"/>
      <c r="P639" s="20" t="str">
        <f>IF(D639="","",VLOOKUP(D639,'Cartes IGN'!$A$1:$D$3233,4,FALSE))</f>
        <v/>
      </c>
      <c r="Q639" s="19"/>
      <c r="R639" s="23" t="str">
        <f>IF(Q639="","",VLOOKUP(Q639,'code nicheur'!$A$1:$B$16,2,FALSE))</f>
        <v/>
      </c>
      <c r="S639" s="20" t="str">
        <f>IF(Q639="","",VLOOKUP(Q639,'code nicheur'!$A$1:$C$16,3,FALSE))</f>
        <v/>
      </c>
      <c r="T639" s="13" t="str">
        <f>IF(D639="","",VLOOKUP(D639,'Cartes IGN'!$A$1:$C$3233,3,FALSE))</f>
        <v/>
      </c>
    </row>
    <row r="640" spans="1:20" ht="15.75">
      <c r="A640" s="14" t="str">
        <f>IF(B640="","",VLOOKUP(B640,Espèces!$A$2:$B$510,2,FALSE))</f>
        <v/>
      </c>
      <c r="B640" s="9"/>
      <c r="C640" s="14" t="str">
        <f>IF(D640="","",VLOOKUP(D640,'Cartes IGN'!$A$1:$B$3233,2,FALSE))</f>
        <v/>
      </c>
      <c r="D640"/>
      <c r="G640" s="17"/>
      <c r="J640" s="18"/>
      <c r="K640" s="18"/>
      <c r="L640" s="51"/>
      <c r="M640" s="51"/>
      <c r="N640" s="65"/>
      <c r="O640" s="50"/>
      <c r="P640" s="20" t="str">
        <f>IF(D640="","",VLOOKUP(D640,'Cartes IGN'!$A$1:$D$3233,4,FALSE))</f>
        <v/>
      </c>
      <c r="Q640" s="19"/>
      <c r="R640" s="23" t="str">
        <f>IF(Q640="","",VLOOKUP(Q640,'code nicheur'!$A$1:$B$16,2,FALSE))</f>
        <v/>
      </c>
      <c r="S640" s="20" t="str">
        <f>IF(Q640="","",VLOOKUP(Q640,'code nicheur'!$A$1:$C$16,3,FALSE))</f>
        <v/>
      </c>
      <c r="T640" s="13" t="str">
        <f>IF(D640="","",VLOOKUP(D640,'Cartes IGN'!$A$1:$C$3233,3,FALSE))</f>
        <v/>
      </c>
    </row>
    <row r="641" spans="1:20" ht="15.75">
      <c r="A641" s="14" t="str">
        <f>IF(B641="","",VLOOKUP(B641,Espèces!$A$2:$B$510,2,FALSE))</f>
        <v/>
      </c>
      <c r="B641" s="9"/>
      <c r="C641" s="14" t="str">
        <f>IF(D641="","",VLOOKUP(D641,'Cartes IGN'!$A$1:$B$3233,2,FALSE))</f>
        <v/>
      </c>
      <c r="D641"/>
      <c r="G641" s="17"/>
      <c r="J641" s="18"/>
      <c r="K641" s="18"/>
      <c r="L641" s="51"/>
      <c r="M641" s="51"/>
      <c r="N641" s="65"/>
      <c r="O641" s="50"/>
      <c r="P641" s="20" t="str">
        <f>IF(D641="","",VLOOKUP(D641,'Cartes IGN'!$A$1:$D$3233,4,FALSE))</f>
        <v/>
      </c>
      <c r="Q641" s="19"/>
      <c r="R641" s="23" t="str">
        <f>IF(Q641="","",VLOOKUP(Q641,'code nicheur'!$A$1:$B$16,2,FALSE))</f>
        <v/>
      </c>
      <c r="S641" s="20" t="str">
        <f>IF(Q641="","",VLOOKUP(Q641,'code nicheur'!$A$1:$C$16,3,FALSE))</f>
        <v/>
      </c>
      <c r="T641" s="13" t="str">
        <f>IF(D641="","",VLOOKUP(D641,'Cartes IGN'!$A$1:$C$3233,3,FALSE))</f>
        <v/>
      </c>
    </row>
    <row r="642" spans="1:20" ht="15.75">
      <c r="A642" s="14" t="str">
        <f>IF(B642="","",VLOOKUP(B642,Espèces!$A$2:$B$510,2,FALSE))</f>
        <v/>
      </c>
      <c r="B642" s="9"/>
      <c r="C642" s="14" t="str">
        <f>IF(D642="","",VLOOKUP(D642,'Cartes IGN'!$A$1:$B$3233,2,FALSE))</f>
        <v/>
      </c>
      <c r="D642"/>
      <c r="G642" s="17"/>
      <c r="J642" s="18"/>
      <c r="K642" s="18"/>
      <c r="L642" s="51"/>
      <c r="M642" s="51"/>
      <c r="N642" s="65"/>
      <c r="O642" s="50"/>
      <c r="P642" s="20" t="str">
        <f>IF(D642="","",VLOOKUP(D642,'Cartes IGN'!$A$1:$D$3233,4,FALSE))</f>
        <v/>
      </c>
      <c r="Q642" s="19"/>
      <c r="R642" s="23" t="str">
        <f>IF(Q642="","",VLOOKUP(Q642,'code nicheur'!$A$1:$B$16,2,FALSE))</f>
        <v/>
      </c>
      <c r="S642" s="20" t="str">
        <f>IF(Q642="","",VLOOKUP(Q642,'code nicheur'!$A$1:$C$16,3,FALSE))</f>
        <v/>
      </c>
      <c r="T642" s="13" t="str">
        <f>IF(D642="","",VLOOKUP(D642,'Cartes IGN'!$A$1:$C$3233,3,FALSE))</f>
        <v/>
      </c>
    </row>
    <row r="643" spans="1:20" ht="15.75">
      <c r="A643" s="14" t="str">
        <f>IF(B643="","",VLOOKUP(B643,Espèces!$A$2:$B$510,2,FALSE))</f>
        <v/>
      </c>
      <c r="B643" s="9"/>
      <c r="C643" s="14" t="str">
        <f>IF(D643="","",VLOOKUP(D643,'Cartes IGN'!$A$1:$B$3233,2,FALSE))</f>
        <v/>
      </c>
      <c r="D643"/>
      <c r="G643" s="17"/>
      <c r="J643" s="18"/>
      <c r="K643" s="18"/>
      <c r="L643" s="51"/>
      <c r="M643" s="51"/>
      <c r="N643" s="65"/>
      <c r="O643" s="50"/>
      <c r="P643" s="20" t="str">
        <f>IF(D643="","",VLOOKUP(D643,'Cartes IGN'!$A$1:$D$3233,4,FALSE))</f>
        <v/>
      </c>
      <c r="Q643" s="19"/>
      <c r="R643" s="23" t="str">
        <f>IF(Q643="","",VLOOKUP(Q643,'code nicheur'!$A$1:$B$16,2,FALSE))</f>
        <v/>
      </c>
      <c r="S643" s="20" t="str">
        <f>IF(Q643="","",VLOOKUP(Q643,'code nicheur'!$A$1:$C$16,3,FALSE))</f>
        <v/>
      </c>
      <c r="T643" s="13" t="str">
        <f>IF(D643="","",VLOOKUP(D643,'Cartes IGN'!$A$1:$C$3233,3,FALSE))</f>
        <v/>
      </c>
    </row>
    <row r="644" spans="1:20" ht="15.75">
      <c r="A644" s="14" t="str">
        <f>IF(B644="","",VLOOKUP(B644,Espèces!$A$2:$B$510,2,FALSE))</f>
        <v/>
      </c>
      <c r="B644" s="9"/>
      <c r="C644" s="14" t="str">
        <f>IF(D644="","",VLOOKUP(D644,'Cartes IGN'!$A$1:$B$3233,2,FALSE))</f>
        <v/>
      </c>
      <c r="D644"/>
      <c r="G644" s="17"/>
      <c r="J644" s="18"/>
      <c r="K644" s="18"/>
      <c r="L644" s="51"/>
      <c r="M644" s="51"/>
      <c r="N644" s="65"/>
      <c r="O644" s="50"/>
      <c r="P644" s="20" t="str">
        <f>IF(D644="","",VLOOKUP(D644,'Cartes IGN'!$A$1:$D$3233,4,FALSE))</f>
        <v/>
      </c>
      <c r="Q644" s="19"/>
      <c r="R644" s="23" t="str">
        <f>IF(Q644="","",VLOOKUP(Q644,'code nicheur'!$A$1:$B$16,2,FALSE))</f>
        <v/>
      </c>
      <c r="S644" s="20" t="str">
        <f>IF(Q644="","",VLOOKUP(Q644,'code nicheur'!$A$1:$C$16,3,FALSE))</f>
        <v/>
      </c>
      <c r="T644" s="13" t="str">
        <f>IF(D644="","",VLOOKUP(D644,'Cartes IGN'!$A$1:$C$3233,3,FALSE))</f>
        <v/>
      </c>
    </row>
    <row r="645" spans="1:20" ht="15.75">
      <c r="A645" s="14" t="str">
        <f>IF(B645="","",VLOOKUP(B645,Espèces!$A$2:$B$510,2,FALSE))</f>
        <v/>
      </c>
      <c r="B645" s="9"/>
      <c r="C645" s="14" t="str">
        <f>IF(D645="","",VLOOKUP(D645,'Cartes IGN'!$A$1:$B$3233,2,FALSE))</f>
        <v/>
      </c>
      <c r="D645"/>
      <c r="G645" s="17"/>
      <c r="J645" s="18"/>
      <c r="K645" s="18"/>
      <c r="L645" s="51"/>
      <c r="M645" s="51"/>
      <c r="N645" s="65"/>
      <c r="O645" s="50"/>
      <c r="P645" s="20" t="str">
        <f>IF(D645="","",VLOOKUP(D645,'Cartes IGN'!$A$1:$D$3233,4,FALSE))</f>
        <v/>
      </c>
      <c r="Q645" s="19"/>
      <c r="R645" s="23" t="str">
        <f>IF(Q645="","",VLOOKUP(Q645,'code nicheur'!$A$1:$B$16,2,FALSE))</f>
        <v/>
      </c>
      <c r="S645" s="20" t="str">
        <f>IF(Q645="","",VLOOKUP(Q645,'code nicheur'!$A$1:$C$16,3,FALSE))</f>
        <v/>
      </c>
      <c r="T645" s="13" t="str">
        <f>IF(D645="","",VLOOKUP(D645,'Cartes IGN'!$A$1:$C$3233,3,FALSE))</f>
        <v/>
      </c>
    </row>
    <row r="646" spans="1:20" ht="15.75">
      <c r="A646" s="14" t="str">
        <f>IF(B646="","",VLOOKUP(B646,Espèces!$A$2:$B$510,2,FALSE))</f>
        <v/>
      </c>
      <c r="B646" s="9"/>
      <c r="C646" s="14" t="str">
        <f>IF(D646="","",VLOOKUP(D646,'Cartes IGN'!$A$1:$B$3233,2,FALSE))</f>
        <v/>
      </c>
      <c r="D646"/>
      <c r="G646" s="17"/>
      <c r="J646" s="18"/>
      <c r="K646" s="18"/>
      <c r="L646" s="51"/>
      <c r="M646" s="51"/>
      <c r="N646" s="65"/>
      <c r="O646" s="50"/>
      <c r="P646" s="20" t="str">
        <f>IF(D646="","",VLOOKUP(D646,'Cartes IGN'!$A$1:$D$3233,4,FALSE))</f>
        <v/>
      </c>
      <c r="Q646" s="19"/>
      <c r="R646" s="23" t="str">
        <f>IF(Q646="","",VLOOKUP(Q646,'code nicheur'!$A$1:$B$16,2,FALSE))</f>
        <v/>
      </c>
      <c r="S646" s="20" t="str">
        <f>IF(Q646="","",VLOOKUP(Q646,'code nicheur'!$A$1:$C$16,3,FALSE))</f>
        <v/>
      </c>
      <c r="T646" s="13" t="str">
        <f>IF(D646="","",VLOOKUP(D646,'Cartes IGN'!$A$1:$C$3233,3,FALSE))</f>
        <v/>
      </c>
    </row>
    <row r="647" spans="1:20" ht="15.75">
      <c r="A647" s="14" t="str">
        <f>IF(B647="","",VLOOKUP(B647,Espèces!$A$2:$B$510,2,FALSE))</f>
        <v/>
      </c>
      <c r="B647" s="9"/>
      <c r="C647" s="14" t="str">
        <f>IF(D647="","",VLOOKUP(D647,'Cartes IGN'!$A$1:$B$3233,2,FALSE))</f>
        <v/>
      </c>
      <c r="D647"/>
      <c r="G647" s="17"/>
      <c r="J647" s="18"/>
      <c r="K647" s="18"/>
      <c r="L647" s="51"/>
      <c r="M647" s="51"/>
      <c r="N647" s="65"/>
      <c r="O647" s="50"/>
      <c r="P647" s="20" t="str">
        <f>IF(D647="","",VLOOKUP(D647,'Cartes IGN'!$A$1:$D$3233,4,FALSE))</f>
        <v/>
      </c>
      <c r="Q647" s="19"/>
      <c r="R647" s="23" t="str">
        <f>IF(Q647="","",VLOOKUP(Q647,'code nicheur'!$A$1:$B$16,2,FALSE))</f>
        <v/>
      </c>
      <c r="S647" s="20" t="str">
        <f>IF(Q647="","",VLOOKUP(Q647,'code nicheur'!$A$1:$C$16,3,FALSE))</f>
        <v/>
      </c>
      <c r="T647" s="13" t="str">
        <f>IF(D647="","",VLOOKUP(D647,'Cartes IGN'!$A$1:$C$3233,3,FALSE))</f>
        <v/>
      </c>
    </row>
    <row r="648" spans="1:20" ht="15.75">
      <c r="A648" s="14" t="str">
        <f>IF(B648="","",VLOOKUP(B648,Espèces!$A$2:$B$510,2,FALSE))</f>
        <v/>
      </c>
      <c r="B648" s="9"/>
      <c r="C648" s="14" t="str">
        <f>IF(D648="","",VLOOKUP(D648,'Cartes IGN'!$A$1:$B$3233,2,FALSE))</f>
        <v/>
      </c>
      <c r="D648"/>
      <c r="G648" s="17"/>
      <c r="J648" s="18"/>
      <c r="K648" s="18"/>
      <c r="L648" s="51"/>
      <c r="M648" s="51"/>
      <c r="N648" s="65"/>
      <c r="O648" s="50"/>
      <c r="P648" s="20" t="str">
        <f>IF(D648="","",VLOOKUP(D648,'Cartes IGN'!$A$1:$D$3233,4,FALSE))</f>
        <v/>
      </c>
      <c r="Q648" s="19"/>
      <c r="R648" s="23" t="str">
        <f>IF(Q648="","",VLOOKUP(Q648,'code nicheur'!$A$1:$B$16,2,FALSE))</f>
        <v/>
      </c>
      <c r="S648" s="20" t="str">
        <f>IF(Q648="","",VLOOKUP(Q648,'code nicheur'!$A$1:$C$16,3,FALSE))</f>
        <v/>
      </c>
      <c r="T648" s="13" t="str">
        <f>IF(D648="","",VLOOKUP(D648,'Cartes IGN'!$A$1:$C$3233,3,FALSE))</f>
        <v/>
      </c>
    </row>
    <row r="649" spans="1:20" ht="15.75">
      <c r="A649" s="14" t="str">
        <f>IF(B649="","",VLOOKUP(B649,Espèces!$A$2:$B$510,2,FALSE))</f>
        <v/>
      </c>
      <c r="B649" s="9"/>
      <c r="C649" s="14" t="str">
        <f>IF(D649="","",VLOOKUP(D649,'Cartes IGN'!$A$1:$B$3233,2,FALSE))</f>
        <v/>
      </c>
      <c r="D649"/>
      <c r="G649" s="17"/>
      <c r="J649" s="18"/>
      <c r="K649" s="18"/>
      <c r="L649" s="51"/>
      <c r="M649" s="51"/>
      <c r="N649" s="65"/>
      <c r="O649" s="50"/>
      <c r="P649" s="20" t="str">
        <f>IF(D649="","",VLOOKUP(D649,'Cartes IGN'!$A$1:$D$3233,4,FALSE))</f>
        <v/>
      </c>
      <c r="Q649" s="19"/>
      <c r="R649" s="23" t="str">
        <f>IF(Q649="","",VLOOKUP(Q649,'code nicheur'!$A$1:$B$16,2,FALSE))</f>
        <v/>
      </c>
      <c r="S649" s="20" t="str">
        <f>IF(Q649="","",VLOOKUP(Q649,'code nicheur'!$A$1:$C$16,3,FALSE))</f>
        <v/>
      </c>
      <c r="T649" s="13" t="str">
        <f>IF(D649="","",VLOOKUP(D649,'Cartes IGN'!$A$1:$C$3233,3,FALSE))</f>
        <v/>
      </c>
    </row>
    <row r="650" spans="1:20" ht="15.75">
      <c r="A650" s="14" t="str">
        <f>IF(B650="","",VLOOKUP(B650,Espèces!$A$2:$B$510,2,FALSE))</f>
        <v/>
      </c>
      <c r="B650" s="9"/>
      <c r="C650" s="14" t="str">
        <f>IF(D650="","",VLOOKUP(D650,'Cartes IGN'!$A$1:$B$3233,2,FALSE))</f>
        <v/>
      </c>
      <c r="D650"/>
      <c r="G650" s="17"/>
      <c r="J650" s="18"/>
      <c r="K650" s="18"/>
      <c r="L650" s="51"/>
      <c r="M650" s="51"/>
      <c r="N650" s="65"/>
      <c r="O650" s="50"/>
      <c r="P650" s="20" t="str">
        <f>IF(D650="","",VLOOKUP(D650,'Cartes IGN'!$A$1:$D$3233,4,FALSE))</f>
        <v/>
      </c>
      <c r="Q650" s="19"/>
      <c r="R650" s="23" t="str">
        <f>IF(Q650="","",VLOOKUP(Q650,'code nicheur'!$A$1:$B$16,2,FALSE))</f>
        <v/>
      </c>
      <c r="S650" s="20" t="str">
        <f>IF(Q650="","",VLOOKUP(Q650,'code nicheur'!$A$1:$C$16,3,FALSE))</f>
        <v/>
      </c>
      <c r="T650" s="13" t="str">
        <f>IF(D650="","",VLOOKUP(D650,'Cartes IGN'!$A$1:$C$3233,3,FALSE))</f>
        <v/>
      </c>
    </row>
    <row r="651" spans="1:20" ht="15.75">
      <c r="A651" s="14" t="str">
        <f>IF(B651="","",VLOOKUP(B651,Espèces!$A$2:$B$510,2,FALSE))</f>
        <v/>
      </c>
      <c r="B651" s="9"/>
      <c r="C651" s="14" t="str">
        <f>IF(D651="","",VLOOKUP(D651,'Cartes IGN'!$A$1:$B$3233,2,FALSE))</f>
        <v/>
      </c>
      <c r="D651"/>
      <c r="G651" s="17"/>
      <c r="J651" s="18"/>
      <c r="K651" s="18"/>
      <c r="L651" s="51"/>
      <c r="M651" s="51"/>
      <c r="N651" s="65"/>
      <c r="O651" s="50"/>
      <c r="P651" s="20" t="str">
        <f>IF(D651="","",VLOOKUP(D651,'Cartes IGN'!$A$1:$D$3233,4,FALSE))</f>
        <v/>
      </c>
      <c r="Q651" s="19"/>
      <c r="R651" s="23" t="str">
        <f>IF(Q651="","",VLOOKUP(Q651,'code nicheur'!$A$1:$B$16,2,FALSE))</f>
        <v/>
      </c>
      <c r="S651" s="20" t="str">
        <f>IF(Q651="","",VLOOKUP(Q651,'code nicheur'!$A$1:$C$16,3,FALSE))</f>
        <v/>
      </c>
      <c r="T651" s="13" t="str">
        <f>IF(D651="","",VLOOKUP(D651,'Cartes IGN'!$A$1:$C$3233,3,FALSE))</f>
        <v/>
      </c>
    </row>
    <row r="652" spans="1:20" ht="15.75">
      <c r="A652" s="14" t="str">
        <f>IF(B652="","",VLOOKUP(B652,Espèces!$A$2:$B$510,2,FALSE))</f>
        <v/>
      </c>
      <c r="B652" s="9"/>
      <c r="C652" s="14" t="str">
        <f>IF(D652="","",VLOOKUP(D652,'Cartes IGN'!$A$1:$B$3233,2,FALSE))</f>
        <v/>
      </c>
      <c r="D652"/>
      <c r="G652" s="17"/>
      <c r="J652" s="18"/>
      <c r="K652" s="18"/>
      <c r="L652" s="51"/>
      <c r="M652" s="51"/>
      <c r="N652" s="65"/>
      <c r="O652" s="50"/>
      <c r="P652" s="20" t="str">
        <f>IF(D652="","",VLOOKUP(D652,'Cartes IGN'!$A$1:$D$3233,4,FALSE))</f>
        <v/>
      </c>
      <c r="Q652" s="19"/>
      <c r="R652" s="23" t="str">
        <f>IF(Q652="","",VLOOKUP(Q652,'code nicheur'!$A$1:$B$16,2,FALSE))</f>
        <v/>
      </c>
      <c r="S652" s="20" t="str">
        <f>IF(Q652="","",VLOOKUP(Q652,'code nicheur'!$A$1:$C$16,3,FALSE))</f>
        <v/>
      </c>
      <c r="T652" s="13" t="str">
        <f>IF(D652="","",VLOOKUP(D652,'Cartes IGN'!$A$1:$C$3233,3,FALSE))</f>
        <v/>
      </c>
    </row>
    <row r="653" spans="1:20" ht="15.75">
      <c r="A653" s="14" t="str">
        <f>IF(B653="","",VLOOKUP(B653,Espèces!$A$2:$B$510,2,FALSE))</f>
        <v/>
      </c>
      <c r="B653" s="9"/>
      <c r="C653" s="14" t="str">
        <f>IF(D653="","",VLOOKUP(D653,'Cartes IGN'!$A$1:$B$3233,2,FALSE))</f>
        <v/>
      </c>
      <c r="D653"/>
      <c r="G653" s="17"/>
      <c r="J653" s="18"/>
      <c r="K653" s="18"/>
      <c r="L653" s="51"/>
      <c r="M653" s="51"/>
      <c r="N653" s="65"/>
      <c r="O653" s="50"/>
      <c r="P653" s="20" t="str">
        <f>IF(D653="","",VLOOKUP(D653,'Cartes IGN'!$A$1:$D$3233,4,FALSE))</f>
        <v/>
      </c>
      <c r="Q653" s="19"/>
      <c r="R653" s="23" t="str">
        <f>IF(Q653="","",VLOOKUP(Q653,'code nicheur'!$A$1:$B$16,2,FALSE))</f>
        <v/>
      </c>
      <c r="S653" s="20" t="str">
        <f>IF(Q653="","",VLOOKUP(Q653,'code nicheur'!$A$1:$C$16,3,FALSE))</f>
        <v/>
      </c>
      <c r="T653" s="13" t="str">
        <f>IF(D653="","",VLOOKUP(D653,'Cartes IGN'!$A$1:$C$3233,3,FALSE))</f>
        <v/>
      </c>
    </row>
    <row r="654" spans="1:20" ht="15.75">
      <c r="A654" s="14" t="str">
        <f>IF(B654="","",VLOOKUP(B654,Espèces!$A$2:$B$510,2,FALSE))</f>
        <v/>
      </c>
      <c r="B654" s="9"/>
      <c r="C654" s="14" t="str">
        <f>IF(D654="","",VLOOKUP(D654,'Cartes IGN'!$A$1:$B$3233,2,FALSE))</f>
        <v/>
      </c>
      <c r="D654"/>
      <c r="G654" s="17"/>
      <c r="J654" s="18"/>
      <c r="K654" s="18"/>
      <c r="L654" s="51"/>
      <c r="M654" s="51"/>
      <c r="N654" s="65"/>
      <c r="O654" s="50"/>
      <c r="P654" s="20" t="str">
        <f>IF(D654="","",VLOOKUP(D654,'Cartes IGN'!$A$1:$D$3233,4,FALSE))</f>
        <v/>
      </c>
      <c r="Q654" s="19"/>
      <c r="R654" s="23" t="str">
        <f>IF(Q654="","",VLOOKUP(Q654,'code nicheur'!$A$1:$B$16,2,FALSE))</f>
        <v/>
      </c>
      <c r="S654" s="20" t="str">
        <f>IF(Q654="","",VLOOKUP(Q654,'code nicheur'!$A$1:$C$16,3,FALSE))</f>
        <v/>
      </c>
      <c r="T654" s="13" t="str">
        <f>IF(D654="","",VLOOKUP(D654,'Cartes IGN'!$A$1:$C$3233,3,FALSE))</f>
        <v/>
      </c>
    </row>
    <row r="655" spans="1:20" ht="15.75">
      <c r="A655" s="14" t="str">
        <f>IF(B655="","",VLOOKUP(B655,Espèces!$A$2:$B$510,2,FALSE))</f>
        <v/>
      </c>
      <c r="B655" s="9"/>
      <c r="C655" s="14" t="str">
        <f>IF(D655="","",VLOOKUP(D655,'Cartes IGN'!$A$1:$B$3233,2,FALSE))</f>
        <v/>
      </c>
      <c r="D655"/>
      <c r="G655" s="17"/>
      <c r="J655" s="18"/>
      <c r="K655" s="18"/>
      <c r="L655" s="51"/>
      <c r="M655" s="51"/>
      <c r="N655" s="65"/>
      <c r="O655" s="50"/>
      <c r="P655" s="20" t="str">
        <f>IF(D655="","",VLOOKUP(D655,'Cartes IGN'!$A$1:$D$3233,4,FALSE))</f>
        <v/>
      </c>
      <c r="Q655" s="19"/>
      <c r="R655" s="23" t="str">
        <f>IF(Q655="","",VLOOKUP(Q655,'code nicheur'!$A$1:$B$16,2,FALSE))</f>
        <v/>
      </c>
      <c r="S655" s="20" t="str">
        <f>IF(Q655="","",VLOOKUP(Q655,'code nicheur'!$A$1:$C$16,3,FALSE))</f>
        <v/>
      </c>
      <c r="T655" s="13" t="str">
        <f>IF(D655="","",VLOOKUP(D655,'Cartes IGN'!$A$1:$C$3233,3,FALSE))</f>
        <v/>
      </c>
    </row>
    <row r="656" spans="1:20" ht="15.75">
      <c r="A656" s="14" t="str">
        <f>IF(B656="","",VLOOKUP(B656,Espèces!$A$2:$B$510,2,FALSE))</f>
        <v/>
      </c>
      <c r="B656" s="9"/>
      <c r="C656" s="14" t="str">
        <f>IF(D656="","",VLOOKUP(D656,'Cartes IGN'!$A$1:$B$3233,2,FALSE))</f>
        <v/>
      </c>
      <c r="D656"/>
      <c r="G656" s="17"/>
      <c r="J656" s="18"/>
      <c r="K656" s="18"/>
      <c r="L656" s="51"/>
      <c r="M656" s="51"/>
      <c r="N656" s="65"/>
      <c r="O656" s="50"/>
      <c r="P656" s="20" t="str">
        <f>IF(D656="","",VLOOKUP(D656,'Cartes IGN'!$A$1:$D$3233,4,FALSE))</f>
        <v/>
      </c>
      <c r="Q656" s="19"/>
      <c r="R656" s="23" t="str">
        <f>IF(Q656="","",VLOOKUP(Q656,'code nicheur'!$A$1:$B$16,2,FALSE))</f>
        <v/>
      </c>
      <c r="S656" s="20" t="str">
        <f>IF(Q656="","",VLOOKUP(Q656,'code nicheur'!$A$1:$C$16,3,FALSE))</f>
        <v/>
      </c>
      <c r="T656" s="13" t="str">
        <f>IF(D656="","",VLOOKUP(D656,'Cartes IGN'!$A$1:$C$3233,3,FALSE))</f>
        <v/>
      </c>
    </row>
    <row r="657" spans="1:20" ht="15.75">
      <c r="A657" s="14" t="str">
        <f>IF(B657="","",VLOOKUP(B657,Espèces!$A$2:$B$510,2,FALSE))</f>
        <v/>
      </c>
      <c r="B657" s="9"/>
      <c r="C657" s="14" t="str">
        <f>IF(D657="","",VLOOKUP(D657,'Cartes IGN'!$A$1:$B$3233,2,FALSE))</f>
        <v/>
      </c>
      <c r="D657"/>
      <c r="G657" s="17"/>
      <c r="J657" s="18"/>
      <c r="K657" s="18"/>
      <c r="L657" s="51"/>
      <c r="M657" s="51"/>
      <c r="N657" s="65"/>
      <c r="O657" s="50"/>
      <c r="P657" s="20" t="str">
        <f>IF(D657="","",VLOOKUP(D657,'Cartes IGN'!$A$1:$D$3233,4,FALSE))</f>
        <v/>
      </c>
      <c r="Q657" s="19"/>
      <c r="R657" s="23" t="str">
        <f>IF(Q657="","",VLOOKUP(Q657,'code nicheur'!$A$1:$B$16,2,FALSE))</f>
        <v/>
      </c>
      <c r="S657" s="20" t="str">
        <f>IF(Q657="","",VLOOKUP(Q657,'code nicheur'!$A$1:$C$16,3,FALSE))</f>
        <v/>
      </c>
      <c r="T657" s="13" t="str">
        <f>IF(D657="","",VLOOKUP(D657,'Cartes IGN'!$A$1:$C$3233,3,FALSE))</f>
        <v/>
      </c>
    </row>
    <row r="658" spans="1:20" ht="15.75">
      <c r="A658" s="14" t="str">
        <f>IF(B658="","",VLOOKUP(B658,Espèces!$A$2:$B$510,2,FALSE))</f>
        <v/>
      </c>
      <c r="B658" s="9"/>
      <c r="C658" s="14" t="str">
        <f>IF(D658="","",VLOOKUP(D658,'Cartes IGN'!$A$1:$B$3233,2,FALSE))</f>
        <v/>
      </c>
      <c r="D658"/>
      <c r="G658" s="17"/>
      <c r="J658" s="18"/>
      <c r="K658" s="18"/>
      <c r="L658" s="51"/>
      <c r="M658" s="51"/>
      <c r="N658" s="65"/>
      <c r="O658" s="50"/>
      <c r="P658" s="20" t="str">
        <f>IF(D658="","",VLOOKUP(D658,'Cartes IGN'!$A$1:$D$3233,4,FALSE))</f>
        <v/>
      </c>
      <c r="Q658" s="19"/>
      <c r="R658" s="23" t="str">
        <f>IF(Q658="","",VLOOKUP(Q658,'code nicheur'!$A$1:$B$16,2,FALSE))</f>
        <v/>
      </c>
      <c r="S658" s="20" t="str">
        <f>IF(Q658="","",VLOOKUP(Q658,'code nicheur'!$A$1:$C$16,3,FALSE))</f>
        <v/>
      </c>
      <c r="T658" s="13" t="str">
        <f>IF(D658="","",VLOOKUP(D658,'Cartes IGN'!$A$1:$C$3233,3,FALSE))</f>
        <v/>
      </c>
    </row>
    <row r="659" spans="1:20" ht="15.75">
      <c r="A659" s="14" t="str">
        <f>IF(B659="","",VLOOKUP(B659,Espèces!$A$2:$B$510,2,FALSE))</f>
        <v/>
      </c>
      <c r="B659" s="9"/>
      <c r="C659" s="14" t="str">
        <f>IF(D659="","",VLOOKUP(D659,'Cartes IGN'!$A$1:$B$3233,2,FALSE))</f>
        <v/>
      </c>
      <c r="D659"/>
      <c r="G659" s="17"/>
      <c r="J659" s="18"/>
      <c r="K659" s="18"/>
      <c r="L659" s="51"/>
      <c r="M659" s="51"/>
      <c r="N659" s="65"/>
      <c r="O659" s="50"/>
      <c r="P659" s="20" t="str">
        <f>IF(D659="","",VLOOKUP(D659,'Cartes IGN'!$A$1:$D$3233,4,FALSE))</f>
        <v/>
      </c>
      <c r="Q659" s="19"/>
      <c r="R659" s="23" t="str">
        <f>IF(Q659="","",VLOOKUP(Q659,'code nicheur'!$A$1:$B$16,2,FALSE))</f>
        <v/>
      </c>
      <c r="S659" s="20" t="str">
        <f>IF(Q659="","",VLOOKUP(Q659,'code nicheur'!$A$1:$C$16,3,FALSE))</f>
        <v/>
      </c>
      <c r="T659" s="13" t="str">
        <f>IF(D659="","",VLOOKUP(D659,'Cartes IGN'!$A$1:$C$3233,3,FALSE))</f>
        <v/>
      </c>
    </row>
    <row r="660" spans="1:20" ht="15.75">
      <c r="A660" s="14" t="str">
        <f>IF(B660="","",VLOOKUP(B660,Espèces!$A$2:$B$510,2,FALSE))</f>
        <v/>
      </c>
      <c r="B660" s="9"/>
      <c r="C660" s="14" t="str">
        <f>IF(D660="","",VLOOKUP(D660,'Cartes IGN'!$A$1:$B$3233,2,FALSE))</f>
        <v/>
      </c>
      <c r="D660"/>
      <c r="G660" s="17"/>
      <c r="J660" s="18"/>
      <c r="K660" s="18"/>
      <c r="L660" s="51"/>
      <c r="M660" s="51"/>
      <c r="N660" s="65"/>
      <c r="O660" s="50"/>
      <c r="P660" s="20" t="str">
        <f>IF(D660="","",VLOOKUP(D660,'Cartes IGN'!$A$1:$D$3233,4,FALSE))</f>
        <v/>
      </c>
      <c r="Q660" s="19"/>
      <c r="R660" s="23" t="str">
        <f>IF(Q660="","",VLOOKUP(Q660,'code nicheur'!$A$1:$B$16,2,FALSE))</f>
        <v/>
      </c>
      <c r="S660" s="20" t="str">
        <f>IF(Q660="","",VLOOKUP(Q660,'code nicheur'!$A$1:$C$16,3,FALSE))</f>
        <v/>
      </c>
      <c r="T660" s="13" t="str">
        <f>IF(D660="","",VLOOKUP(D660,'Cartes IGN'!$A$1:$C$3233,3,FALSE))</f>
        <v/>
      </c>
    </row>
    <row r="661" spans="1:20" ht="15.75">
      <c r="A661" s="14" t="str">
        <f>IF(B661="","",VLOOKUP(B661,Espèces!$A$2:$B$510,2,FALSE))</f>
        <v/>
      </c>
      <c r="B661" s="9"/>
      <c r="C661" s="14" t="str">
        <f>IF(D661="","",VLOOKUP(D661,'Cartes IGN'!$A$1:$B$3233,2,FALSE))</f>
        <v/>
      </c>
      <c r="D661"/>
      <c r="G661" s="17"/>
      <c r="J661" s="18"/>
      <c r="K661" s="18"/>
      <c r="L661" s="51"/>
      <c r="M661" s="51"/>
      <c r="N661" s="65"/>
      <c r="O661" s="50"/>
      <c r="P661" s="20" t="str">
        <f>IF(D661="","",VLOOKUP(D661,'Cartes IGN'!$A$1:$D$3233,4,FALSE))</f>
        <v/>
      </c>
      <c r="Q661" s="19"/>
      <c r="R661" s="23" t="str">
        <f>IF(Q661="","",VLOOKUP(Q661,'code nicheur'!$A$1:$B$16,2,FALSE))</f>
        <v/>
      </c>
      <c r="S661" s="20" t="str">
        <f>IF(Q661="","",VLOOKUP(Q661,'code nicheur'!$A$1:$C$16,3,FALSE))</f>
        <v/>
      </c>
      <c r="T661" s="13" t="str">
        <f>IF(D661="","",VLOOKUP(D661,'Cartes IGN'!$A$1:$C$3233,3,FALSE))</f>
        <v/>
      </c>
    </row>
    <row r="662" spans="1:20" ht="15.75">
      <c r="A662" s="14" t="str">
        <f>IF(B662="","",VLOOKUP(B662,Espèces!$A$2:$B$510,2,FALSE))</f>
        <v/>
      </c>
      <c r="B662" s="9"/>
      <c r="C662" s="14" t="str">
        <f>IF(D662="","",VLOOKUP(D662,'Cartes IGN'!$A$1:$B$3233,2,FALSE))</f>
        <v/>
      </c>
      <c r="D662"/>
      <c r="G662" s="17"/>
      <c r="J662" s="18"/>
      <c r="K662" s="18"/>
      <c r="L662" s="51"/>
      <c r="M662" s="51"/>
      <c r="N662" s="65"/>
      <c r="O662" s="50"/>
      <c r="P662" s="20" t="str">
        <f>IF(D662="","",VLOOKUP(D662,'Cartes IGN'!$A$1:$D$3233,4,FALSE))</f>
        <v/>
      </c>
      <c r="Q662" s="19"/>
      <c r="R662" s="23" t="str">
        <f>IF(Q662="","",VLOOKUP(Q662,'code nicheur'!$A$1:$B$16,2,FALSE))</f>
        <v/>
      </c>
      <c r="S662" s="20" t="str">
        <f>IF(Q662="","",VLOOKUP(Q662,'code nicheur'!$A$1:$C$16,3,FALSE))</f>
        <v/>
      </c>
      <c r="T662" s="13" t="str">
        <f>IF(D662="","",VLOOKUP(D662,'Cartes IGN'!$A$1:$C$3233,3,FALSE))</f>
        <v/>
      </c>
    </row>
    <row r="663" spans="1:20" ht="15.75">
      <c r="A663" s="14" t="str">
        <f>IF(B663="","",VLOOKUP(B663,Espèces!$A$2:$B$510,2,FALSE))</f>
        <v/>
      </c>
      <c r="B663" s="9"/>
      <c r="C663" s="14" t="str">
        <f>IF(D663="","",VLOOKUP(D663,'Cartes IGN'!$A$1:$B$3233,2,FALSE))</f>
        <v/>
      </c>
      <c r="D663"/>
      <c r="G663" s="17"/>
      <c r="J663" s="18"/>
      <c r="K663" s="18"/>
      <c r="L663" s="51"/>
      <c r="M663" s="51"/>
      <c r="N663" s="65"/>
      <c r="O663" s="50"/>
      <c r="P663" s="20" t="str">
        <f>IF(D663="","",VLOOKUP(D663,'Cartes IGN'!$A$1:$D$3233,4,FALSE))</f>
        <v/>
      </c>
      <c r="Q663" s="19"/>
      <c r="R663" s="23" t="str">
        <f>IF(Q663="","",VLOOKUP(Q663,'code nicheur'!$A$1:$B$16,2,FALSE))</f>
        <v/>
      </c>
      <c r="S663" s="20" t="str">
        <f>IF(Q663="","",VLOOKUP(Q663,'code nicheur'!$A$1:$C$16,3,FALSE))</f>
        <v/>
      </c>
      <c r="T663" s="13" t="str">
        <f>IF(D663="","",VLOOKUP(D663,'Cartes IGN'!$A$1:$C$3233,3,FALSE))</f>
        <v/>
      </c>
    </row>
    <row r="664" spans="1:20" ht="15.75">
      <c r="A664" s="14" t="str">
        <f>IF(B664="","",VLOOKUP(B664,Espèces!$A$2:$B$510,2,FALSE))</f>
        <v/>
      </c>
      <c r="B664" s="9"/>
      <c r="C664" s="14" t="str">
        <f>IF(D664="","",VLOOKUP(D664,'Cartes IGN'!$A$1:$B$3233,2,FALSE))</f>
        <v/>
      </c>
      <c r="D664"/>
      <c r="G664" s="17"/>
      <c r="J664" s="18"/>
      <c r="K664" s="18"/>
      <c r="L664" s="51"/>
      <c r="M664" s="51"/>
      <c r="N664" s="65"/>
      <c r="O664" s="50"/>
      <c r="P664" s="20" t="str">
        <f>IF(D664="","",VLOOKUP(D664,'Cartes IGN'!$A$1:$D$3233,4,FALSE))</f>
        <v/>
      </c>
      <c r="Q664" s="19"/>
      <c r="R664" s="23" t="str">
        <f>IF(Q664="","",VLOOKUP(Q664,'code nicheur'!$A$1:$B$16,2,FALSE))</f>
        <v/>
      </c>
      <c r="S664" s="20" t="str">
        <f>IF(Q664="","",VLOOKUP(Q664,'code nicheur'!$A$1:$C$16,3,FALSE))</f>
        <v/>
      </c>
      <c r="T664" s="13" t="str">
        <f>IF(D664="","",VLOOKUP(D664,'Cartes IGN'!$A$1:$C$3233,3,FALSE))</f>
        <v/>
      </c>
    </row>
    <row r="665" spans="1:20" ht="15.75">
      <c r="A665" s="14" t="str">
        <f>IF(B665="","",VLOOKUP(B665,Espèces!$A$2:$B$510,2,FALSE))</f>
        <v/>
      </c>
      <c r="B665" s="9"/>
      <c r="C665" s="14" t="str">
        <f>IF(D665="","",VLOOKUP(D665,'Cartes IGN'!$A$1:$B$3233,2,FALSE))</f>
        <v/>
      </c>
      <c r="D665"/>
      <c r="G665" s="17"/>
      <c r="J665" s="18"/>
      <c r="K665" s="18"/>
      <c r="L665" s="51"/>
      <c r="M665" s="51"/>
      <c r="N665" s="65"/>
      <c r="O665" s="50"/>
      <c r="P665" s="20" t="str">
        <f>IF(D665="","",VLOOKUP(D665,'Cartes IGN'!$A$1:$D$3233,4,FALSE))</f>
        <v/>
      </c>
      <c r="Q665" s="19"/>
      <c r="R665" s="23" t="str">
        <f>IF(Q665="","",VLOOKUP(Q665,'code nicheur'!$A$1:$B$16,2,FALSE))</f>
        <v/>
      </c>
      <c r="S665" s="20" t="str">
        <f>IF(Q665="","",VLOOKUP(Q665,'code nicheur'!$A$1:$C$16,3,FALSE))</f>
        <v/>
      </c>
      <c r="T665" s="13" t="str">
        <f>IF(D665="","",VLOOKUP(D665,'Cartes IGN'!$A$1:$C$3233,3,FALSE))</f>
        <v/>
      </c>
    </row>
    <row r="666" spans="1:20" ht="15.75">
      <c r="A666" s="14" t="str">
        <f>IF(B666="","",VLOOKUP(B666,Espèces!$A$2:$B$510,2,FALSE))</f>
        <v/>
      </c>
      <c r="B666" s="9"/>
      <c r="C666" s="14" t="str">
        <f>IF(D666="","",VLOOKUP(D666,'Cartes IGN'!$A$1:$B$3233,2,FALSE))</f>
        <v/>
      </c>
      <c r="D666"/>
      <c r="G666" s="17"/>
      <c r="J666" s="18"/>
      <c r="K666" s="18"/>
      <c r="L666" s="51"/>
      <c r="M666" s="51"/>
      <c r="N666" s="65"/>
      <c r="O666" s="50"/>
      <c r="P666" s="20" t="str">
        <f>IF(D666="","",VLOOKUP(D666,'Cartes IGN'!$A$1:$D$3233,4,FALSE))</f>
        <v/>
      </c>
      <c r="Q666" s="19"/>
      <c r="R666" s="23" t="str">
        <f>IF(Q666="","",VLOOKUP(Q666,'code nicheur'!$A$1:$B$16,2,FALSE))</f>
        <v/>
      </c>
      <c r="S666" s="20" t="str">
        <f>IF(Q666="","",VLOOKUP(Q666,'code nicheur'!$A$1:$C$16,3,FALSE))</f>
        <v/>
      </c>
      <c r="T666" s="13" t="str">
        <f>IF(D666="","",VLOOKUP(D666,'Cartes IGN'!$A$1:$C$3233,3,FALSE))</f>
        <v/>
      </c>
    </row>
    <row r="667" spans="1:20" ht="15.75">
      <c r="A667" s="14" t="str">
        <f>IF(B667="","",VLOOKUP(B667,Espèces!$A$2:$B$510,2,FALSE))</f>
        <v/>
      </c>
      <c r="B667" s="9"/>
      <c r="C667" s="14" t="str">
        <f>IF(D667="","",VLOOKUP(D667,'Cartes IGN'!$A$1:$B$3233,2,FALSE))</f>
        <v/>
      </c>
      <c r="D667"/>
      <c r="G667" s="17"/>
      <c r="J667" s="18"/>
      <c r="K667" s="18"/>
      <c r="L667" s="51"/>
      <c r="M667" s="51"/>
      <c r="N667" s="65"/>
      <c r="O667" s="50"/>
      <c r="P667" s="20" t="str">
        <f>IF(D667="","",VLOOKUP(D667,'Cartes IGN'!$A$1:$D$3233,4,FALSE))</f>
        <v/>
      </c>
      <c r="Q667" s="19"/>
      <c r="R667" s="23" t="str">
        <f>IF(Q667="","",VLOOKUP(Q667,'code nicheur'!$A$1:$B$16,2,FALSE))</f>
        <v/>
      </c>
      <c r="S667" s="20" t="str">
        <f>IF(Q667="","",VLOOKUP(Q667,'code nicheur'!$A$1:$C$16,3,FALSE))</f>
        <v/>
      </c>
      <c r="T667" s="13" t="str">
        <f>IF(D667="","",VLOOKUP(D667,'Cartes IGN'!$A$1:$C$3233,3,FALSE))</f>
        <v/>
      </c>
    </row>
    <row r="668" spans="1:20" ht="15.75">
      <c r="A668" s="14" t="str">
        <f>IF(B668="","",VLOOKUP(B668,Espèces!$A$2:$B$510,2,FALSE))</f>
        <v/>
      </c>
      <c r="B668" s="9"/>
      <c r="C668" s="14" t="str">
        <f>IF(D668="","",VLOOKUP(D668,'Cartes IGN'!$A$1:$B$3233,2,FALSE))</f>
        <v/>
      </c>
      <c r="D668"/>
      <c r="G668" s="17"/>
      <c r="J668" s="18"/>
      <c r="K668" s="18"/>
      <c r="L668" s="51"/>
      <c r="M668" s="51"/>
      <c r="N668" s="65"/>
      <c r="O668" s="50"/>
      <c r="P668" s="20" t="str">
        <f>IF(D668="","",VLOOKUP(D668,'Cartes IGN'!$A$1:$D$3233,4,FALSE))</f>
        <v/>
      </c>
      <c r="Q668" s="19"/>
      <c r="R668" s="23" t="str">
        <f>IF(Q668="","",VLOOKUP(Q668,'code nicheur'!$A$1:$B$16,2,FALSE))</f>
        <v/>
      </c>
      <c r="S668" s="20" t="str">
        <f>IF(Q668="","",VLOOKUP(Q668,'code nicheur'!$A$1:$C$16,3,FALSE))</f>
        <v/>
      </c>
      <c r="T668" s="13" t="str">
        <f>IF(D668="","",VLOOKUP(D668,'Cartes IGN'!$A$1:$C$3233,3,FALSE))</f>
        <v/>
      </c>
    </row>
    <row r="669" spans="1:20" ht="15.75">
      <c r="A669" s="14" t="str">
        <f>IF(B669="","",VLOOKUP(B669,Espèces!$A$2:$B$510,2,FALSE))</f>
        <v/>
      </c>
      <c r="B669" s="9"/>
      <c r="C669" s="14" t="str">
        <f>IF(D669="","",VLOOKUP(D669,'Cartes IGN'!$A$1:$B$3233,2,FALSE))</f>
        <v/>
      </c>
      <c r="D669"/>
      <c r="G669" s="17"/>
      <c r="J669" s="18"/>
      <c r="K669" s="18"/>
      <c r="L669" s="51"/>
      <c r="M669" s="51"/>
      <c r="N669" s="65"/>
      <c r="O669" s="50"/>
      <c r="P669" s="20" t="str">
        <f>IF(D669="","",VLOOKUP(D669,'Cartes IGN'!$A$1:$D$3233,4,FALSE))</f>
        <v/>
      </c>
      <c r="Q669" s="19"/>
      <c r="R669" s="23" t="str">
        <f>IF(Q669="","",VLOOKUP(Q669,'code nicheur'!$A$1:$B$16,2,FALSE))</f>
        <v/>
      </c>
      <c r="S669" s="20" t="str">
        <f>IF(Q669="","",VLOOKUP(Q669,'code nicheur'!$A$1:$C$16,3,FALSE))</f>
        <v/>
      </c>
      <c r="T669" s="13" t="str">
        <f>IF(D669="","",VLOOKUP(D669,'Cartes IGN'!$A$1:$C$3233,3,FALSE))</f>
        <v/>
      </c>
    </row>
    <row r="670" spans="1:20" ht="15.75">
      <c r="A670" s="14" t="str">
        <f>IF(B670="","",VLOOKUP(B670,Espèces!$A$2:$B$510,2,FALSE))</f>
        <v/>
      </c>
      <c r="B670" s="9"/>
      <c r="C670" s="14" t="str">
        <f>IF(D670="","",VLOOKUP(D670,'Cartes IGN'!$A$1:$B$3233,2,FALSE))</f>
        <v/>
      </c>
      <c r="D670"/>
      <c r="G670" s="17"/>
      <c r="J670" s="18"/>
      <c r="K670" s="18"/>
      <c r="L670" s="51"/>
      <c r="M670" s="51"/>
      <c r="N670" s="65"/>
      <c r="O670" s="50"/>
      <c r="P670" s="20" t="str">
        <f>IF(D670="","",VLOOKUP(D670,'Cartes IGN'!$A$1:$D$3233,4,FALSE))</f>
        <v/>
      </c>
      <c r="Q670" s="19"/>
      <c r="R670" s="23" t="str">
        <f>IF(Q670="","",VLOOKUP(Q670,'code nicheur'!$A$1:$B$16,2,FALSE))</f>
        <v/>
      </c>
      <c r="S670" s="20" t="str">
        <f>IF(Q670="","",VLOOKUP(Q670,'code nicheur'!$A$1:$C$16,3,FALSE))</f>
        <v/>
      </c>
      <c r="T670" s="13" t="str">
        <f>IF(D670="","",VLOOKUP(D670,'Cartes IGN'!$A$1:$C$3233,3,FALSE))</f>
        <v/>
      </c>
    </row>
    <row r="671" spans="1:20" ht="15.75">
      <c r="A671" s="14" t="str">
        <f>IF(B671="","",VLOOKUP(B671,Espèces!$A$2:$B$510,2,FALSE))</f>
        <v/>
      </c>
      <c r="B671" s="9"/>
      <c r="C671" s="14" t="str">
        <f>IF(D671="","",VLOOKUP(D671,'Cartes IGN'!$A$1:$B$3233,2,FALSE))</f>
        <v/>
      </c>
      <c r="D671"/>
      <c r="G671" s="17"/>
      <c r="J671" s="18"/>
      <c r="K671" s="18"/>
      <c r="L671" s="51"/>
      <c r="M671" s="51"/>
      <c r="N671" s="65"/>
      <c r="O671" s="50"/>
      <c r="P671" s="20" t="str">
        <f>IF(D671="","",VLOOKUP(D671,'Cartes IGN'!$A$1:$D$3233,4,FALSE))</f>
        <v/>
      </c>
      <c r="Q671" s="19"/>
      <c r="R671" s="23" t="str">
        <f>IF(Q671="","",VLOOKUP(Q671,'code nicheur'!$A$1:$B$16,2,FALSE))</f>
        <v/>
      </c>
      <c r="S671" s="20" t="str">
        <f>IF(Q671="","",VLOOKUP(Q671,'code nicheur'!$A$1:$C$16,3,FALSE))</f>
        <v/>
      </c>
      <c r="T671" s="13" t="str">
        <f>IF(D671="","",VLOOKUP(D671,'Cartes IGN'!$A$1:$C$3233,3,FALSE))</f>
        <v/>
      </c>
    </row>
    <row r="672" spans="1:20" ht="15.75">
      <c r="A672" s="14" t="str">
        <f>IF(B672="","",VLOOKUP(B672,Espèces!$A$2:$B$510,2,FALSE))</f>
        <v/>
      </c>
      <c r="B672" s="9"/>
      <c r="C672" s="14" t="str">
        <f>IF(D672="","",VLOOKUP(D672,'Cartes IGN'!$A$1:$B$3233,2,FALSE))</f>
        <v/>
      </c>
      <c r="D672"/>
      <c r="G672" s="17"/>
      <c r="J672" s="18"/>
      <c r="K672" s="18"/>
      <c r="L672" s="51"/>
      <c r="M672" s="51"/>
      <c r="N672" s="65"/>
      <c r="O672" s="50"/>
      <c r="P672" s="20" t="str">
        <f>IF(D672="","",VLOOKUP(D672,'Cartes IGN'!$A$1:$D$3233,4,FALSE))</f>
        <v/>
      </c>
      <c r="Q672" s="19"/>
      <c r="R672" s="23" t="str">
        <f>IF(Q672="","",VLOOKUP(Q672,'code nicheur'!$A$1:$B$16,2,FALSE))</f>
        <v/>
      </c>
      <c r="S672" s="20" t="str">
        <f>IF(Q672="","",VLOOKUP(Q672,'code nicheur'!$A$1:$C$16,3,FALSE))</f>
        <v/>
      </c>
      <c r="T672" s="13" t="str">
        <f>IF(D672="","",VLOOKUP(D672,'Cartes IGN'!$A$1:$C$3233,3,FALSE))</f>
        <v/>
      </c>
    </row>
    <row r="673" spans="1:20" ht="15.75">
      <c r="A673" s="14" t="str">
        <f>IF(B673="","",VLOOKUP(B673,Espèces!$A$2:$B$510,2,FALSE))</f>
        <v/>
      </c>
      <c r="B673" s="9"/>
      <c r="C673" s="14" t="str">
        <f>IF(D673="","",VLOOKUP(D673,'Cartes IGN'!$A$1:$B$3233,2,FALSE))</f>
        <v/>
      </c>
      <c r="D673"/>
      <c r="G673" s="17"/>
      <c r="J673" s="18"/>
      <c r="K673" s="18"/>
      <c r="L673" s="51"/>
      <c r="M673" s="51"/>
      <c r="N673" s="65"/>
      <c r="O673" s="50"/>
      <c r="P673" s="20" t="str">
        <f>IF(D673="","",VLOOKUP(D673,'Cartes IGN'!$A$1:$D$3233,4,FALSE))</f>
        <v/>
      </c>
      <c r="Q673" s="19"/>
      <c r="R673" s="23" t="str">
        <f>IF(Q673="","",VLOOKUP(Q673,'code nicheur'!$A$1:$B$16,2,FALSE))</f>
        <v/>
      </c>
      <c r="S673" s="20" t="str">
        <f>IF(Q673="","",VLOOKUP(Q673,'code nicheur'!$A$1:$C$16,3,FALSE))</f>
        <v/>
      </c>
      <c r="T673" s="13" t="str">
        <f>IF(D673="","",VLOOKUP(D673,'Cartes IGN'!$A$1:$C$3233,3,FALSE))</f>
        <v/>
      </c>
    </row>
    <row r="674" spans="1:20" ht="15.75">
      <c r="A674" s="14" t="str">
        <f>IF(B674="","",VLOOKUP(B674,Espèces!$A$2:$B$510,2,FALSE))</f>
        <v/>
      </c>
      <c r="B674" s="9"/>
      <c r="C674" s="14" t="str">
        <f>IF(D674="","",VLOOKUP(D674,'Cartes IGN'!$A$1:$B$3233,2,FALSE))</f>
        <v/>
      </c>
      <c r="D674"/>
      <c r="G674" s="17"/>
      <c r="J674" s="18"/>
      <c r="K674" s="18"/>
      <c r="L674" s="51"/>
      <c r="M674" s="51"/>
      <c r="N674" s="65"/>
      <c r="O674" s="50"/>
      <c r="P674" s="20" t="str">
        <f>IF(D674="","",VLOOKUP(D674,'Cartes IGN'!$A$1:$D$3233,4,FALSE))</f>
        <v/>
      </c>
      <c r="Q674" s="19"/>
      <c r="R674" s="23" t="str">
        <f>IF(Q674="","",VLOOKUP(Q674,'code nicheur'!$A$1:$B$16,2,FALSE))</f>
        <v/>
      </c>
      <c r="S674" s="20" t="str">
        <f>IF(Q674="","",VLOOKUP(Q674,'code nicheur'!$A$1:$C$16,3,FALSE))</f>
        <v/>
      </c>
      <c r="T674" s="13" t="str">
        <f>IF(D674="","",VLOOKUP(D674,'Cartes IGN'!$A$1:$C$3233,3,FALSE))</f>
        <v/>
      </c>
    </row>
    <row r="675" spans="1:20" ht="15.75">
      <c r="A675" s="14" t="str">
        <f>IF(B675="","",VLOOKUP(B675,Espèces!$A$2:$B$510,2,FALSE))</f>
        <v/>
      </c>
      <c r="B675" s="9"/>
      <c r="C675" s="14" t="str">
        <f>IF(D675="","",VLOOKUP(D675,'Cartes IGN'!$A$1:$B$3233,2,FALSE))</f>
        <v/>
      </c>
      <c r="D675"/>
      <c r="G675" s="17"/>
      <c r="J675" s="18"/>
      <c r="K675" s="18"/>
      <c r="L675" s="51"/>
      <c r="M675" s="51"/>
      <c r="N675" s="65"/>
      <c r="O675" s="50"/>
      <c r="P675" s="20" t="str">
        <f>IF(D675="","",VLOOKUP(D675,'Cartes IGN'!$A$1:$D$3233,4,FALSE))</f>
        <v/>
      </c>
      <c r="Q675" s="19"/>
      <c r="R675" s="23" t="str">
        <f>IF(Q675="","",VLOOKUP(Q675,'code nicheur'!$A$1:$B$16,2,FALSE))</f>
        <v/>
      </c>
      <c r="S675" s="20" t="str">
        <f>IF(Q675="","",VLOOKUP(Q675,'code nicheur'!$A$1:$C$16,3,FALSE))</f>
        <v/>
      </c>
      <c r="T675" s="13" t="str">
        <f>IF(D675="","",VLOOKUP(D675,'Cartes IGN'!$A$1:$C$3233,3,FALSE))</f>
        <v/>
      </c>
    </row>
    <row r="676" spans="1:20" ht="15.75">
      <c r="A676" s="14" t="str">
        <f>IF(B676="","",VLOOKUP(B676,Espèces!$A$2:$B$510,2,FALSE))</f>
        <v/>
      </c>
      <c r="B676" s="9"/>
      <c r="C676" s="14" t="str">
        <f>IF(D676="","",VLOOKUP(D676,'Cartes IGN'!$A$1:$B$3233,2,FALSE))</f>
        <v/>
      </c>
      <c r="D676"/>
      <c r="G676" s="17"/>
      <c r="J676" s="18"/>
      <c r="K676" s="18"/>
      <c r="L676" s="51"/>
      <c r="M676" s="51"/>
      <c r="N676" s="65"/>
      <c r="O676" s="50"/>
      <c r="P676" s="20" t="str">
        <f>IF(D676="","",VLOOKUP(D676,'Cartes IGN'!$A$1:$D$3233,4,FALSE))</f>
        <v/>
      </c>
      <c r="Q676" s="19"/>
      <c r="R676" s="23" t="str">
        <f>IF(Q676="","",VLOOKUP(Q676,'code nicheur'!$A$1:$B$16,2,FALSE))</f>
        <v/>
      </c>
      <c r="S676" s="20" t="str">
        <f>IF(Q676="","",VLOOKUP(Q676,'code nicheur'!$A$1:$C$16,3,FALSE))</f>
        <v/>
      </c>
      <c r="T676" s="13" t="str">
        <f>IF(D676="","",VLOOKUP(D676,'Cartes IGN'!$A$1:$C$3233,3,FALSE))</f>
        <v/>
      </c>
    </row>
    <row r="677" spans="1:20" ht="15.75">
      <c r="A677" s="14" t="str">
        <f>IF(B677="","",VLOOKUP(B677,Espèces!$A$2:$B$510,2,FALSE))</f>
        <v/>
      </c>
      <c r="B677" s="9"/>
      <c r="C677" s="14" t="str">
        <f>IF(D677="","",VLOOKUP(D677,'Cartes IGN'!$A$1:$B$3233,2,FALSE))</f>
        <v/>
      </c>
      <c r="D677"/>
      <c r="G677" s="17"/>
      <c r="J677" s="18"/>
      <c r="K677" s="18"/>
      <c r="L677" s="51"/>
      <c r="M677" s="51"/>
      <c r="N677" s="65"/>
      <c r="O677" s="50"/>
      <c r="P677" s="20" t="str">
        <f>IF(D677="","",VLOOKUP(D677,'Cartes IGN'!$A$1:$D$3233,4,FALSE))</f>
        <v/>
      </c>
      <c r="Q677" s="19"/>
      <c r="R677" s="23" t="str">
        <f>IF(Q677="","",VLOOKUP(Q677,'code nicheur'!$A$1:$B$16,2,FALSE))</f>
        <v/>
      </c>
      <c r="S677" s="20" t="str">
        <f>IF(Q677="","",VLOOKUP(Q677,'code nicheur'!$A$1:$C$16,3,FALSE))</f>
        <v/>
      </c>
      <c r="T677" s="13" t="str">
        <f>IF(D677="","",VLOOKUP(D677,'Cartes IGN'!$A$1:$C$3233,3,FALSE))</f>
        <v/>
      </c>
    </row>
    <row r="678" spans="1:20" ht="15.75">
      <c r="A678" s="14" t="str">
        <f>IF(B678="","",VLOOKUP(B678,Espèces!$A$2:$B$510,2,FALSE))</f>
        <v/>
      </c>
      <c r="B678" s="9"/>
      <c r="C678" s="14" t="str">
        <f>IF(D678="","",VLOOKUP(D678,'Cartes IGN'!$A$1:$B$3233,2,FALSE))</f>
        <v/>
      </c>
      <c r="D678"/>
      <c r="G678" s="17"/>
      <c r="J678" s="18"/>
      <c r="K678" s="18"/>
      <c r="L678" s="51"/>
      <c r="M678" s="51"/>
      <c r="N678" s="65"/>
      <c r="O678" s="50"/>
      <c r="P678" s="20" t="str">
        <f>IF(D678="","",VLOOKUP(D678,'Cartes IGN'!$A$1:$D$3233,4,FALSE))</f>
        <v/>
      </c>
      <c r="Q678" s="19"/>
      <c r="R678" s="23" t="str">
        <f>IF(Q678="","",VLOOKUP(Q678,'code nicheur'!$A$1:$B$16,2,FALSE))</f>
        <v/>
      </c>
      <c r="S678" s="20" t="str">
        <f>IF(Q678="","",VLOOKUP(Q678,'code nicheur'!$A$1:$C$16,3,FALSE))</f>
        <v/>
      </c>
      <c r="T678" s="13" t="str">
        <f>IF(D678="","",VLOOKUP(D678,'Cartes IGN'!$A$1:$C$3233,3,FALSE))</f>
        <v/>
      </c>
    </row>
    <row r="679" spans="1:20" ht="15.75">
      <c r="A679" s="14" t="str">
        <f>IF(B679="","",VLOOKUP(B679,Espèces!$A$2:$B$510,2,FALSE))</f>
        <v/>
      </c>
      <c r="B679" s="9"/>
      <c r="C679" s="14" t="str">
        <f>IF(D679="","",VLOOKUP(D679,'Cartes IGN'!$A$1:$B$3233,2,FALSE))</f>
        <v/>
      </c>
      <c r="D679"/>
      <c r="G679" s="17"/>
      <c r="J679" s="18"/>
      <c r="K679" s="18"/>
      <c r="L679" s="51"/>
      <c r="M679" s="51"/>
      <c r="N679" s="65"/>
      <c r="O679" s="50"/>
      <c r="P679" s="20" t="str">
        <f>IF(D679="","",VLOOKUP(D679,'Cartes IGN'!$A$1:$D$3233,4,FALSE))</f>
        <v/>
      </c>
      <c r="Q679" s="19"/>
      <c r="R679" s="23" t="str">
        <f>IF(Q679="","",VLOOKUP(Q679,'code nicheur'!$A$1:$B$16,2,FALSE))</f>
        <v/>
      </c>
      <c r="S679" s="20" t="str">
        <f>IF(Q679="","",VLOOKUP(Q679,'code nicheur'!$A$1:$C$16,3,FALSE))</f>
        <v/>
      </c>
      <c r="T679" s="13" t="str">
        <f>IF(D679="","",VLOOKUP(D679,'Cartes IGN'!$A$1:$C$3233,3,FALSE))</f>
        <v/>
      </c>
    </row>
    <row r="680" spans="1:20" ht="15.75">
      <c r="A680" s="14" t="str">
        <f>IF(B680="","",VLOOKUP(B680,Espèces!$A$2:$B$510,2,FALSE))</f>
        <v/>
      </c>
      <c r="B680" s="9"/>
      <c r="C680" s="14" t="str">
        <f>IF(D680="","",VLOOKUP(D680,'Cartes IGN'!$A$1:$B$3233,2,FALSE))</f>
        <v/>
      </c>
      <c r="D680"/>
      <c r="G680" s="17"/>
      <c r="J680" s="18"/>
      <c r="K680" s="18"/>
      <c r="L680" s="51"/>
      <c r="M680" s="51"/>
      <c r="N680" s="65"/>
      <c r="O680" s="50"/>
      <c r="P680" s="20" t="str">
        <f>IF(D680="","",VLOOKUP(D680,'Cartes IGN'!$A$1:$D$3233,4,FALSE))</f>
        <v/>
      </c>
      <c r="Q680" s="19"/>
      <c r="R680" s="23" t="str">
        <f>IF(Q680="","",VLOOKUP(Q680,'code nicheur'!$A$1:$B$16,2,FALSE))</f>
        <v/>
      </c>
      <c r="S680" s="20" t="str">
        <f>IF(Q680="","",VLOOKUP(Q680,'code nicheur'!$A$1:$C$16,3,FALSE))</f>
        <v/>
      </c>
      <c r="T680" s="13" t="str">
        <f>IF(D680="","",VLOOKUP(D680,'Cartes IGN'!$A$1:$C$3233,3,FALSE))</f>
        <v/>
      </c>
    </row>
    <row r="681" spans="1:20" ht="15.75">
      <c r="A681" s="14" t="str">
        <f>IF(B681="","",VLOOKUP(B681,Espèces!$A$2:$B$510,2,FALSE))</f>
        <v/>
      </c>
      <c r="B681" s="9"/>
      <c r="C681" s="14" t="str">
        <f>IF(D681="","",VLOOKUP(D681,'Cartes IGN'!$A$1:$B$3233,2,FALSE))</f>
        <v/>
      </c>
      <c r="D681"/>
      <c r="G681" s="17"/>
      <c r="J681" s="18"/>
      <c r="K681" s="18"/>
      <c r="L681" s="51"/>
      <c r="M681" s="51"/>
      <c r="N681" s="65"/>
      <c r="O681" s="50"/>
      <c r="P681" s="20" t="str">
        <f>IF(D681="","",VLOOKUP(D681,'Cartes IGN'!$A$1:$D$3233,4,FALSE))</f>
        <v/>
      </c>
      <c r="Q681" s="19"/>
      <c r="R681" s="23" t="str">
        <f>IF(Q681="","",VLOOKUP(Q681,'code nicheur'!$A$1:$B$16,2,FALSE))</f>
        <v/>
      </c>
      <c r="S681" s="20" t="str">
        <f>IF(Q681="","",VLOOKUP(Q681,'code nicheur'!$A$1:$C$16,3,FALSE))</f>
        <v/>
      </c>
      <c r="T681" s="13" t="str">
        <f>IF(D681="","",VLOOKUP(D681,'Cartes IGN'!$A$1:$C$3233,3,FALSE))</f>
        <v/>
      </c>
    </row>
    <row r="682" spans="1:20" ht="15.75">
      <c r="A682" s="14" t="str">
        <f>IF(B682="","",VLOOKUP(B682,Espèces!$A$2:$B$510,2,FALSE))</f>
        <v/>
      </c>
      <c r="B682" s="9"/>
      <c r="C682" s="14" t="str">
        <f>IF(D682="","",VLOOKUP(D682,'Cartes IGN'!$A$1:$B$3233,2,FALSE))</f>
        <v/>
      </c>
      <c r="D682"/>
      <c r="G682" s="17"/>
      <c r="J682" s="18"/>
      <c r="K682" s="18"/>
      <c r="L682" s="51"/>
      <c r="M682" s="51"/>
      <c r="N682" s="65"/>
      <c r="O682" s="50"/>
      <c r="P682" s="20" t="str">
        <f>IF(D682="","",VLOOKUP(D682,'Cartes IGN'!$A$1:$D$3233,4,FALSE))</f>
        <v/>
      </c>
      <c r="Q682" s="19"/>
      <c r="R682" s="23" t="str">
        <f>IF(Q682="","",VLOOKUP(Q682,'code nicheur'!$A$1:$B$16,2,FALSE))</f>
        <v/>
      </c>
      <c r="S682" s="20" t="str">
        <f>IF(Q682="","",VLOOKUP(Q682,'code nicheur'!$A$1:$C$16,3,FALSE))</f>
        <v/>
      </c>
      <c r="T682" s="13" t="str">
        <f>IF(D682="","",VLOOKUP(D682,'Cartes IGN'!$A$1:$C$3233,3,FALSE))</f>
        <v/>
      </c>
    </row>
    <row r="683" spans="1:20" ht="15.75">
      <c r="A683" s="14" t="str">
        <f>IF(B683="","",VLOOKUP(B683,Espèces!$A$2:$B$510,2,FALSE))</f>
        <v/>
      </c>
      <c r="B683" s="9"/>
      <c r="C683" s="14" t="str">
        <f>IF(D683="","",VLOOKUP(D683,'Cartes IGN'!$A$1:$B$3233,2,FALSE))</f>
        <v/>
      </c>
      <c r="D683"/>
      <c r="G683" s="17"/>
      <c r="J683" s="18"/>
      <c r="K683" s="18"/>
      <c r="L683" s="51"/>
      <c r="M683" s="51"/>
      <c r="N683" s="65"/>
      <c r="O683" s="50"/>
      <c r="P683" s="20" t="str">
        <f>IF(D683="","",VLOOKUP(D683,'Cartes IGN'!$A$1:$D$3233,4,FALSE))</f>
        <v/>
      </c>
      <c r="Q683" s="19"/>
      <c r="R683" s="23" t="str">
        <f>IF(Q683="","",VLOOKUP(Q683,'code nicheur'!$A$1:$B$16,2,FALSE))</f>
        <v/>
      </c>
      <c r="S683" s="20" t="str">
        <f>IF(Q683="","",VLOOKUP(Q683,'code nicheur'!$A$1:$C$16,3,FALSE))</f>
        <v/>
      </c>
      <c r="T683" s="13" t="str">
        <f>IF(D683="","",VLOOKUP(D683,'Cartes IGN'!$A$1:$C$3233,3,FALSE))</f>
        <v/>
      </c>
    </row>
    <row r="684" spans="1:20" ht="15.75">
      <c r="A684" s="14" t="str">
        <f>IF(B684="","",VLOOKUP(B684,Espèces!$A$2:$B$510,2,FALSE))</f>
        <v/>
      </c>
      <c r="B684" s="9"/>
      <c r="C684" s="14" t="str">
        <f>IF(D684="","",VLOOKUP(D684,'Cartes IGN'!$A$1:$B$3233,2,FALSE))</f>
        <v/>
      </c>
      <c r="D684"/>
      <c r="G684" s="17"/>
      <c r="J684" s="18"/>
      <c r="K684" s="18"/>
      <c r="L684" s="51"/>
      <c r="M684" s="51"/>
      <c r="N684" s="65"/>
      <c r="O684" s="50"/>
      <c r="P684" s="20" t="str">
        <f>IF(D684="","",VLOOKUP(D684,'Cartes IGN'!$A$1:$D$3233,4,FALSE))</f>
        <v/>
      </c>
      <c r="Q684" s="19"/>
      <c r="R684" s="23" t="str">
        <f>IF(Q684="","",VLOOKUP(Q684,'code nicheur'!$A$1:$B$16,2,FALSE))</f>
        <v/>
      </c>
      <c r="S684" s="20" t="str">
        <f>IF(Q684="","",VLOOKUP(Q684,'code nicheur'!$A$1:$C$16,3,FALSE))</f>
        <v/>
      </c>
      <c r="T684" s="13" t="str">
        <f>IF(D684="","",VLOOKUP(D684,'Cartes IGN'!$A$1:$C$3233,3,FALSE))</f>
        <v/>
      </c>
    </row>
    <row r="685" spans="1:20" ht="15.75">
      <c r="A685" s="14" t="str">
        <f>IF(B685="","",VLOOKUP(B685,Espèces!$A$2:$B$510,2,FALSE))</f>
        <v/>
      </c>
      <c r="B685" s="9"/>
      <c r="C685" s="14" t="str">
        <f>IF(D685="","",VLOOKUP(D685,'Cartes IGN'!$A$1:$B$3233,2,FALSE))</f>
        <v/>
      </c>
      <c r="D685"/>
      <c r="G685" s="17"/>
      <c r="J685" s="18"/>
      <c r="K685" s="18"/>
      <c r="L685" s="51"/>
      <c r="M685" s="51"/>
      <c r="N685" s="65"/>
      <c r="O685" s="50"/>
      <c r="P685" s="20" t="str">
        <f>IF(D685="","",VLOOKUP(D685,'Cartes IGN'!$A$1:$D$3233,4,FALSE))</f>
        <v/>
      </c>
      <c r="Q685" s="19"/>
      <c r="R685" s="23" t="str">
        <f>IF(Q685="","",VLOOKUP(Q685,'code nicheur'!$A$1:$B$16,2,FALSE))</f>
        <v/>
      </c>
      <c r="S685" s="20" t="str">
        <f>IF(Q685="","",VLOOKUP(Q685,'code nicheur'!$A$1:$C$16,3,FALSE))</f>
        <v/>
      </c>
      <c r="T685" s="13" t="str">
        <f>IF(D685="","",VLOOKUP(D685,'Cartes IGN'!$A$1:$C$3233,3,FALSE))</f>
        <v/>
      </c>
    </row>
    <row r="686" spans="1:20" ht="15.75">
      <c r="A686" s="14" t="str">
        <f>IF(B686="","",VLOOKUP(B686,Espèces!$A$2:$B$510,2,FALSE))</f>
        <v/>
      </c>
      <c r="B686" s="9"/>
      <c r="C686" s="14" t="str">
        <f>IF(D686="","",VLOOKUP(D686,'Cartes IGN'!$A$1:$B$3233,2,FALSE))</f>
        <v/>
      </c>
      <c r="D686"/>
      <c r="G686" s="17"/>
      <c r="J686" s="18"/>
      <c r="K686" s="18"/>
      <c r="L686" s="51"/>
      <c r="M686" s="51"/>
      <c r="N686" s="65"/>
      <c r="O686" s="50"/>
      <c r="P686" s="20" t="str">
        <f>IF(D686="","",VLOOKUP(D686,'Cartes IGN'!$A$1:$D$3233,4,FALSE))</f>
        <v/>
      </c>
      <c r="Q686" s="19"/>
      <c r="R686" s="23" t="str">
        <f>IF(Q686="","",VLOOKUP(Q686,'code nicheur'!$A$1:$B$16,2,FALSE))</f>
        <v/>
      </c>
      <c r="S686" s="20" t="str">
        <f>IF(Q686="","",VLOOKUP(Q686,'code nicheur'!$A$1:$C$16,3,FALSE))</f>
        <v/>
      </c>
      <c r="T686" s="13" t="str">
        <f>IF(D686="","",VLOOKUP(D686,'Cartes IGN'!$A$1:$C$3233,3,FALSE))</f>
        <v/>
      </c>
    </row>
    <row r="687" spans="1:20" ht="15.75">
      <c r="A687" s="14" t="str">
        <f>IF(B687="","",VLOOKUP(B687,Espèces!$A$2:$B$510,2,FALSE))</f>
        <v/>
      </c>
      <c r="B687" s="9"/>
      <c r="C687" s="14" t="str">
        <f>IF(D687="","",VLOOKUP(D687,'Cartes IGN'!$A$1:$B$3233,2,FALSE))</f>
        <v/>
      </c>
      <c r="D687"/>
      <c r="G687" s="17"/>
      <c r="J687" s="18"/>
      <c r="K687" s="18"/>
      <c r="L687" s="51"/>
      <c r="M687" s="51"/>
      <c r="N687" s="65"/>
      <c r="O687" s="50"/>
      <c r="P687" s="20" t="str">
        <f>IF(D687="","",VLOOKUP(D687,'Cartes IGN'!$A$1:$D$3233,4,FALSE))</f>
        <v/>
      </c>
      <c r="Q687" s="19"/>
      <c r="R687" s="23" t="str">
        <f>IF(Q687="","",VLOOKUP(Q687,'code nicheur'!$A$1:$B$16,2,FALSE))</f>
        <v/>
      </c>
      <c r="S687" s="20" t="str">
        <f>IF(Q687="","",VLOOKUP(Q687,'code nicheur'!$A$1:$C$16,3,FALSE))</f>
        <v/>
      </c>
      <c r="T687" s="13" t="str">
        <f>IF(D687="","",VLOOKUP(D687,'Cartes IGN'!$A$1:$C$3233,3,FALSE))</f>
        <v/>
      </c>
    </row>
    <row r="688" spans="1:20" ht="15.75">
      <c r="A688" s="14" t="str">
        <f>IF(B688="","",VLOOKUP(B688,Espèces!$A$2:$B$510,2,FALSE))</f>
        <v/>
      </c>
      <c r="B688" s="9"/>
      <c r="C688" s="14" t="str">
        <f>IF(D688="","",VLOOKUP(D688,'Cartes IGN'!$A$1:$B$3233,2,FALSE))</f>
        <v/>
      </c>
      <c r="D688"/>
      <c r="G688" s="17"/>
      <c r="J688" s="18"/>
      <c r="K688" s="18"/>
      <c r="L688" s="51"/>
      <c r="M688" s="51"/>
      <c r="N688" s="65"/>
      <c r="O688" s="50"/>
      <c r="P688" s="20" t="str">
        <f>IF(D688="","",VLOOKUP(D688,'Cartes IGN'!$A$1:$D$3233,4,FALSE))</f>
        <v/>
      </c>
      <c r="Q688" s="19"/>
      <c r="R688" s="23" t="str">
        <f>IF(Q688="","",VLOOKUP(Q688,'code nicheur'!$A$1:$B$16,2,FALSE))</f>
        <v/>
      </c>
      <c r="S688" s="20" t="str">
        <f>IF(Q688="","",VLOOKUP(Q688,'code nicheur'!$A$1:$C$16,3,FALSE))</f>
        <v/>
      </c>
      <c r="T688" s="13" t="str">
        <f>IF(D688="","",VLOOKUP(D688,'Cartes IGN'!$A$1:$C$3233,3,FALSE))</f>
        <v/>
      </c>
    </row>
    <row r="689" spans="1:20" ht="15.75">
      <c r="A689" s="14" t="str">
        <f>IF(B689="","",VLOOKUP(B689,Espèces!$A$2:$B$510,2,FALSE))</f>
        <v/>
      </c>
      <c r="B689" s="9"/>
      <c r="C689" s="14" t="str">
        <f>IF(D689="","",VLOOKUP(D689,'Cartes IGN'!$A$1:$B$3233,2,FALSE))</f>
        <v/>
      </c>
      <c r="D689"/>
      <c r="G689" s="17"/>
      <c r="J689" s="18"/>
      <c r="K689" s="18"/>
      <c r="L689" s="51"/>
      <c r="M689" s="51"/>
      <c r="N689" s="65"/>
      <c r="O689" s="50"/>
      <c r="P689" s="20" t="str">
        <f>IF(D689="","",VLOOKUP(D689,'Cartes IGN'!$A$1:$D$3233,4,FALSE))</f>
        <v/>
      </c>
      <c r="Q689" s="19"/>
      <c r="R689" s="23" t="str">
        <f>IF(Q689="","",VLOOKUP(Q689,'code nicheur'!$A$1:$B$16,2,FALSE))</f>
        <v/>
      </c>
      <c r="S689" s="20" t="str">
        <f>IF(Q689="","",VLOOKUP(Q689,'code nicheur'!$A$1:$C$16,3,FALSE))</f>
        <v/>
      </c>
      <c r="T689" s="13" t="str">
        <f>IF(D689="","",VLOOKUP(D689,'Cartes IGN'!$A$1:$C$3233,3,FALSE))</f>
        <v/>
      </c>
    </row>
    <row r="690" spans="1:20" ht="15.75">
      <c r="A690" s="14" t="str">
        <f>IF(B690="","",VLOOKUP(B690,Espèces!$A$2:$B$510,2,FALSE))</f>
        <v/>
      </c>
      <c r="B690" s="9"/>
      <c r="C690" s="14" t="str">
        <f>IF(D690="","",VLOOKUP(D690,'Cartes IGN'!$A$1:$B$3233,2,FALSE))</f>
        <v/>
      </c>
      <c r="D690"/>
      <c r="G690" s="17"/>
      <c r="J690" s="18"/>
      <c r="K690" s="18"/>
      <c r="L690" s="51"/>
      <c r="M690" s="51"/>
      <c r="N690" s="65"/>
      <c r="O690" s="50"/>
      <c r="P690" s="20" t="str">
        <f>IF(D690="","",VLOOKUP(D690,'Cartes IGN'!$A$1:$D$3233,4,FALSE))</f>
        <v/>
      </c>
      <c r="Q690" s="19"/>
      <c r="R690" s="23" t="str">
        <f>IF(Q690="","",VLOOKUP(Q690,'code nicheur'!$A$1:$B$16,2,FALSE))</f>
        <v/>
      </c>
      <c r="S690" s="20" t="str">
        <f>IF(Q690="","",VLOOKUP(Q690,'code nicheur'!$A$1:$C$16,3,FALSE))</f>
        <v/>
      </c>
      <c r="T690" s="13" t="str">
        <f>IF(D690="","",VLOOKUP(D690,'Cartes IGN'!$A$1:$C$3233,3,FALSE))</f>
        <v/>
      </c>
    </row>
    <row r="691" spans="1:20" ht="15.75">
      <c r="A691" s="14" t="str">
        <f>IF(B691="","",VLOOKUP(B691,Espèces!$A$2:$B$510,2,FALSE))</f>
        <v/>
      </c>
      <c r="B691" s="9"/>
      <c r="C691" s="14" t="str">
        <f>IF(D691="","",VLOOKUP(D691,'Cartes IGN'!$A$1:$B$3233,2,FALSE))</f>
        <v/>
      </c>
      <c r="D691"/>
      <c r="G691" s="17"/>
      <c r="J691" s="18"/>
      <c r="K691" s="18"/>
      <c r="L691" s="51"/>
      <c r="M691" s="51"/>
      <c r="N691" s="65"/>
      <c r="O691" s="50"/>
      <c r="P691" s="20" t="str">
        <f>IF(D691="","",VLOOKUP(D691,'Cartes IGN'!$A$1:$D$3233,4,FALSE))</f>
        <v/>
      </c>
      <c r="Q691" s="19"/>
      <c r="R691" s="23" t="str">
        <f>IF(Q691="","",VLOOKUP(Q691,'code nicheur'!$A$1:$B$16,2,FALSE))</f>
        <v/>
      </c>
      <c r="S691" s="20" t="str">
        <f>IF(Q691="","",VLOOKUP(Q691,'code nicheur'!$A$1:$C$16,3,FALSE))</f>
        <v/>
      </c>
      <c r="T691" s="13" t="str">
        <f>IF(D691="","",VLOOKUP(D691,'Cartes IGN'!$A$1:$C$3233,3,FALSE))</f>
        <v/>
      </c>
    </row>
    <row r="692" spans="1:20" ht="15.75">
      <c r="A692" s="14" t="str">
        <f>IF(B692="","",VLOOKUP(B692,Espèces!$A$2:$B$510,2,FALSE))</f>
        <v/>
      </c>
      <c r="B692" s="9"/>
      <c r="C692" s="14" t="str">
        <f>IF(D692="","",VLOOKUP(D692,'Cartes IGN'!$A$1:$B$3233,2,FALSE))</f>
        <v/>
      </c>
      <c r="D692"/>
      <c r="G692" s="17"/>
      <c r="J692" s="18"/>
      <c r="K692" s="18"/>
      <c r="L692" s="51"/>
      <c r="M692" s="51"/>
      <c r="N692" s="65"/>
      <c r="O692" s="50"/>
      <c r="P692" s="20" t="str">
        <f>IF(D692="","",VLOOKUP(D692,'Cartes IGN'!$A$1:$D$3233,4,FALSE))</f>
        <v/>
      </c>
      <c r="Q692" s="19"/>
      <c r="R692" s="23" t="str">
        <f>IF(Q692="","",VLOOKUP(Q692,'code nicheur'!$A$1:$B$16,2,FALSE))</f>
        <v/>
      </c>
      <c r="S692" s="20" t="str">
        <f>IF(Q692="","",VLOOKUP(Q692,'code nicheur'!$A$1:$C$16,3,FALSE))</f>
        <v/>
      </c>
      <c r="T692" s="13" t="str">
        <f>IF(D692="","",VLOOKUP(D692,'Cartes IGN'!$A$1:$C$3233,3,FALSE))</f>
        <v/>
      </c>
    </row>
    <row r="693" spans="1:20" ht="15.75">
      <c r="A693" s="14" t="str">
        <f>IF(B693="","",VLOOKUP(B693,Espèces!$A$2:$B$510,2,FALSE))</f>
        <v/>
      </c>
      <c r="B693" s="9"/>
      <c r="C693" s="14" t="str">
        <f>IF(D693="","",VLOOKUP(D693,'Cartes IGN'!$A$1:$B$3233,2,FALSE))</f>
        <v/>
      </c>
      <c r="D693"/>
      <c r="G693" s="17"/>
      <c r="J693" s="18"/>
      <c r="K693" s="18"/>
      <c r="L693" s="51"/>
      <c r="M693" s="51"/>
      <c r="N693" s="65"/>
      <c r="O693" s="50"/>
      <c r="P693" s="20" t="str">
        <f>IF(D693="","",VLOOKUP(D693,'Cartes IGN'!$A$1:$D$3233,4,FALSE))</f>
        <v/>
      </c>
      <c r="Q693" s="19"/>
      <c r="R693" s="23" t="str">
        <f>IF(Q693="","",VLOOKUP(Q693,'code nicheur'!$A$1:$B$16,2,FALSE))</f>
        <v/>
      </c>
      <c r="S693" s="20" t="str">
        <f>IF(Q693="","",VLOOKUP(Q693,'code nicheur'!$A$1:$C$16,3,FALSE))</f>
        <v/>
      </c>
      <c r="T693" s="13" t="str">
        <f>IF(D693="","",VLOOKUP(D693,'Cartes IGN'!$A$1:$C$3233,3,FALSE))</f>
        <v/>
      </c>
    </row>
    <row r="694" spans="1:20" ht="15.75">
      <c r="A694" s="14" t="str">
        <f>IF(B694="","",VLOOKUP(B694,Espèces!$A$2:$B$510,2,FALSE))</f>
        <v/>
      </c>
      <c r="B694" s="9"/>
      <c r="C694" s="14" t="str">
        <f>IF(D694="","",VLOOKUP(D694,'Cartes IGN'!$A$1:$B$3233,2,FALSE))</f>
        <v/>
      </c>
      <c r="D694"/>
      <c r="G694" s="17"/>
      <c r="J694" s="18"/>
      <c r="K694" s="18"/>
      <c r="L694" s="51"/>
      <c r="M694" s="51"/>
      <c r="N694" s="65"/>
      <c r="O694" s="50"/>
      <c r="P694" s="20" t="str">
        <f>IF(D694="","",VLOOKUP(D694,'Cartes IGN'!$A$1:$D$3233,4,FALSE))</f>
        <v/>
      </c>
      <c r="Q694" s="19"/>
      <c r="R694" s="23" t="str">
        <f>IF(Q694="","",VLOOKUP(Q694,'code nicheur'!$A$1:$B$16,2,FALSE))</f>
        <v/>
      </c>
      <c r="S694" s="20" t="str">
        <f>IF(Q694="","",VLOOKUP(Q694,'code nicheur'!$A$1:$C$16,3,FALSE))</f>
        <v/>
      </c>
      <c r="T694" s="13" t="str">
        <f>IF(D694="","",VLOOKUP(D694,'Cartes IGN'!$A$1:$C$3233,3,FALSE))</f>
        <v/>
      </c>
    </row>
    <row r="695" spans="1:20" ht="15.75">
      <c r="A695" s="14" t="str">
        <f>IF(B695="","",VLOOKUP(B695,Espèces!$A$2:$B$510,2,FALSE))</f>
        <v/>
      </c>
      <c r="B695" s="9"/>
      <c r="C695" s="14" t="str">
        <f>IF(D695="","",VLOOKUP(D695,'Cartes IGN'!$A$1:$B$3233,2,FALSE))</f>
        <v/>
      </c>
      <c r="D695"/>
      <c r="G695" s="17"/>
      <c r="J695" s="18"/>
      <c r="K695" s="18"/>
      <c r="L695" s="51"/>
      <c r="M695" s="51"/>
      <c r="N695" s="65"/>
      <c r="O695" s="50"/>
      <c r="P695" s="20" t="str">
        <f>IF(D695="","",VLOOKUP(D695,'Cartes IGN'!$A$1:$D$3233,4,FALSE))</f>
        <v/>
      </c>
      <c r="Q695" s="19"/>
      <c r="R695" s="23" t="str">
        <f>IF(Q695="","",VLOOKUP(Q695,'code nicheur'!$A$1:$B$16,2,FALSE))</f>
        <v/>
      </c>
      <c r="S695" s="20" t="str">
        <f>IF(Q695="","",VLOOKUP(Q695,'code nicheur'!$A$1:$C$16,3,FALSE))</f>
        <v/>
      </c>
      <c r="T695" s="13" t="str">
        <f>IF(D695="","",VLOOKUP(D695,'Cartes IGN'!$A$1:$C$3233,3,FALSE))</f>
        <v/>
      </c>
    </row>
    <row r="696" spans="1:20" ht="15.75">
      <c r="A696" s="14" t="str">
        <f>IF(B696="","",VLOOKUP(B696,Espèces!$A$2:$B$510,2,FALSE))</f>
        <v/>
      </c>
      <c r="B696" s="9"/>
      <c r="C696" s="14" t="str">
        <f>IF(D696="","",VLOOKUP(D696,'Cartes IGN'!$A$1:$B$3233,2,FALSE))</f>
        <v/>
      </c>
      <c r="D696"/>
      <c r="G696" s="17"/>
      <c r="J696" s="18"/>
      <c r="K696" s="18"/>
      <c r="L696" s="51"/>
      <c r="M696" s="51"/>
      <c r="N696" s="65"/>
      <c r="O696" s="50"/>
      <c r="P696" s="20" t="str">
        <f>IF(D696="","",VLOOKUP(D696,'Cartes IGN'!$A$1:$D$3233,4,FALSE))</f>
        <v/>
      </c>
      <c r="Q696" s="19"/>
      <c r="R696" s="23" t="str">
        <f>IF(Q696="","",VLOOKUP(Q696,'code nicheur'!$A$1:$B$16,2,FALSE))</f>
        <v/>
      </c>
      <c r="S696" s="20" t="str">
        <f>IF(Q696="","",VLOOKUP(Q696,'code nicheur'!$A$1:$C$16,3,FALSE))</f>
        <v/>
      </c>
      <c r="T696" s="13" t="str">
        <f>IF(D696="","",VLOOKUP(D696,'Cartes IGN'!$A$1:$C$3233,3,FALSE))</f>
        <v/>
      </c>
    </row>
    <row r="697" spans="1:20" ht="15.75">
      <c r="A697" s="14" t="str">
        <f>IF(B697="","",VLOOKUP(B697,Espèces!$A$2:$B$510,2,FALSE))</f>
        <v/>
      </c>
      <c r="B697" s="9"/>
      <c r="C697" s="14" t="str">
        <f>IF(D697="","",VLOOKUP(D697,'Cartes IGN'!$A$1:$B$3233,2,FALSE))</f>
        <v/>
      </c>
      <c r="D697"/>
      <c r="G697" s="17"/>
      <c r="J697" s="18"/>
      <c r="K697" s="18"/>
      <c r="L697" s="51"/>
      <c r="M697" s="51"/>
      <c r="N697" s="65"/>
      <c r="O697" s="50"/>
      <c r="P697" s="20" t="str">
        <f>IF(D697="","",VLOOKUP(D697,'Cartes IGN'!$A$1:$D$3233,4,FALSE))</f>
        <v/>
      </c>
      <c r="Q697" s="19"/>
      <c r="R697" s="23" t="str">
        <f>IF(Q697="","",VLOOKUP(Q697,'code nicheur'!$A$1:$B$16,2,FALSE))</f>
        <v/>
      </c>
      <c r="S697" s="20" t="str">
        <f>IF(Q697="","",VLOOKUP(Q697,'code nicheur'!$A$1:$C$16,3,FALSE))</f>
        <v/>
      </c>
      <c r="T697" s="13" t="str">
        <f>IF(D697="","",VLOOKUP(D697,'Cartes IGN'!$A$1:$C$3233,3,FALSE))</f>
        <v/>
      </c>
    </row>
    <row r="698" spans="1:20" ht="15.75">
      <c r="A698" s="14" t="str">
        <f>IF(B698="","",VLOOKUP(B698,Espèces!$A$2:$B$510,2,FALSE))</f>
        <v/>
      </c>
      <c r="B698" s="9"/>
      <c r="C698" s="14" t="str">
        <f>IF(D698="","",VLOOKUP(D698,'Cartes IGN'!$A$1:$B$3233,2,FALSE))</f>
        <v/>
      </c>
      <c r="D698"/>
      <c r="G698" s="17"/>
      <c r="J698" s="18"/>
      <c r="K698" s="18"/>
      <c r="L698" s="51"/>
      <c r="M698" s="51"/>
      <c r="N698" s="65"/>
      <c r="O698" s="50"/>
      <c r="P698" s="20" t="str">
        <f>IF(D698="","",VLOOKUP(D698,'Cartes IGN'!$A$1:$D$3233,4,FALSE))</f>
        <v/>
      </c>
      <c r="Q698" s="19"/>
      <c r="R698" s="23" t="str">
        <f>IF(Q698="","",VLOOKUP(Q698,'code nicheur'!$A$1:$B$16,2,FALSE))</f>
        <v/>
      </c>
      <c r="S698" s="20" t="str">
        <f>IF(Q698="","",VLOOKUP(Q698,'code nicheur'!$A$1:$C$16,3,FALSE))</f>
        <v/>
      </c>
      <c r="T698" s="13" t="str">
        <f>IF(D698="","",VLOOKUP(D698,'Cartes IGN'!$A$1:$C$3233,3,FALSE))</f>
        <v/>
      </c>
    </row>
    <row r="699" spans="1:20" ht="15.75">
      <c r="A699" s="14" t="str">
        <f>IF(B699="","",VLOOKUP(B699,Espèces!$A$2:$B$510,2,FALSE))</f>
        <v/>
      </c>
      <c r="B699" s="9"/>
      <c r="C699" s="14" t="str">
        <f>IF(D699="","",VLOOKUP(D699,'Cartes IGN'!$A$1:$B$3233,2,FALSE))</f>
        <v/>
      </c>
      <c r="D699"/>
      <c r="G699" s="17"/>
      <c r="J699" s="18"/>
      <c r="K699" s="18"/>
      <c r="L699" s="51"/>
      <c r="M699" s="51"/>
      <c r="N699" s="65"/>
      <c r="O699" s="50"/>
      <c r="P699" s="20" t="str">
        <f>IF(D699="","",VLOOKUP(D699,'Cartes IGN'!$A$1:$D$3233,4,FALSE))</f>
        <v/>
      </c>
      <c r="Q699" s="19"/>
      <c r="R699" s="23" t="str">
        <f>IF(Q699="","",VLOOKUP(Q699,'code nicheur'!$A$1:$B$16,2,FALSE))</f>
        <v/>
      </c>
      <c r="S699" s="20" t="str">
        <f>IF(Q699="","",VLOOKUP(Q699,'code nicheur'!$A$1:$C$16,3,FALSE))</f>
        <v/>
      </c>
      <c r="T699" s="13" t="str">
        <f>IF(D699="","",VLOOKUP(D699,'Cartes IGN'!$A$1:$C$3233,3,FALSE))</f>
        <v/>
      </c>
    </row>
    <row r="700" spans="1:20" ht="15.75">
      <c r="A700" s="14" t="str">
        <f>IF(B700="","",VLOOKUP(B700,Espèces!$A$2:$B$510,2,FALSE))</f>
        <v/>
      </c>
      <c r="B700" s="9"/>
      <c r="C700" s="14" t="str">
        <f>IF(D700="","",VLOOKUP(D700,'Cartes IGN'!$A$1:$B$3233,2,FALSE))</f>
        <v/>
      </c>
      <c r="D700"/>
      <c r="G700" s="17"/>
      <c r="J700" s="18"/>
      <c r="K700" s="18"/>
      <c r="L700" s="51"/>
      <c r="M700" s="51"/>
      <c r="N700" s="65"/>
      <c r="O700" s="50"/>
      <c r="P700" s="20" t="str">
        <f>IF(D700="","",VLOOKUP(D700,'Cartes IGN'!$A$1:$D$3233,4,FALSE))</f>
        <v/>
      </c>
      <c r="Q700" s="19"/>
      <c r="R700" s="23" t="str">
        <f>IF(Q700="","",VLOOKUP(Q700,'code nicheur'!$A$1:$B$16,2,FALSE))</f>
        <v/>
      </c>
      <c r="S700" s="20" t="str">
        <f>IF(Q700="","",VLOOKUP(Q700,'code nicheur'!$A$1:$C$16,3,FALSE))</f>
        <v/>
      </c>
      <c r="T700" s="13" t="str">
        <f>IF(D700="","",VLOOKUP(D700,'Cartes IGN'!$A$1:$C$3233,3,FALSE))</f>
        <v/>
      </c>
    </row>
    <row r="701" spans="1:20" ht="15.75">
      <c r="A701" s="14" t="str">
        <f>IF(B701="","",VLOOKUP(B701,Espèces!$A$2:$B$510,2,FALSE))</f>
        <v/>
      </c>
      <c r="B701" s="9"/>
      <c r="C701" s="14" t="str">
        <f>IF(D701="","",VLOOKUP(D701,'Cartes IGN'!$A$1:$B$3233,2,FALSE))</f>
        <v/>
      </c>
      <c r="D701"/>
      <c r="G701" s="17"/>
      <c r="J701" s="18"/>
      <c r="K701" s="18"/>
      <c r="L701" s="51"/>
      <c r="M701" s="51"/>
      <c r="N701" s="65"/>
      <c r="O701" s="50"/>
      <c r="P701" s="20" t="str">
        <f>IF(D701="","",VLOOKUP(D701,'Cartes IGN'!$A$1:$D$3233,4,FALSE))</f>
        <v/>
      </c>
      <c r="Q701" s="19"/>
      <c r="R701" s="23" t="str">
        <f>IF(Q701="","",VLOOKUP(Q701,'code nicheur'!$A$1:$B$16,2,FALSE))</f>
        <v/>
      </c>
      <c r="S701" s="20" t="str">
        <f>IF(Q701="","",VLOOKUP(Q701,'code nicheur'!$A$1:$C$16,3,FALSE))</f>
        <v/>
      </c>
      <c r="T701" s="13" t="str">
        <f>IF(D701="","",VLOOKUP(D701,'Cartes IGN'!$A$1:$C$3233,3,FALSE))</f>
        <v/>
      </c>
    </row>
    <row r="702" spans="1:20" ht="15.75">
      <c r="A702" s="14" t="str">
        <f>IF(B702="","",VLOOKUP(B702,Espèces!$A$2:$B$510,2,FALSE))</f>
        <v/>
      </c>
      <c r="B702" s="9"/>
      <c r="C702" s="14" t="str">
        <f>IF(D702="","",VLOOKUP(D702,'Cartes IGN'!$A$1:$B$3233,2,FALSE))</f>
        <v/>
      </c>
      <c r="D702"/>
      <c r="G702" s="17"/>
      <c r="J702" s="18"/>
      <c r="K702" s="18"/>
      <c r="L702" s="51"/>
      <c r="M702" s="51"/>
      <c r="N702" s="65"/>
      <c r="O702" s="50"/>
      <c r="P702" s="20" t="str">
        <f>IF(D702="","",VLOOKUP(D702,'Cartes IGN'!$A$1:$D$3233,4,FALSE))</f>
        <v/>
      </c>
      <c r="Q702" s="19"/>
      <c r="R702" s="23" t="str">
        <f>IF(Q702="","",VLOOKUP(Q702,'code nicheur'!$A$1:$B$16,2,FALSE))</f>
        <v/>
      </c>
      <c r="S702" s="20" t="str">
        <f>IF(Q702="","",VLOOKUP(Q702,'code nicheur'!$A$1:$C$16,3,FALSE))</f>
        <v/>
      </c>
      <c r="T702" s="13" t="str">
        <f>IF(D702="","",VLOOKUP(D702,'Cartes IGN'!$A$1:$C$3233,3,FALSE))</f>
        <v/>
      </c>
    </row>
    <row r="703" spans="1:20" ht="15.75">
      <c r="A703" s="14" t="str">
        <f>IF(B703="","",VLOOKUP(B703,Espèces!$A$2:$B$510,2,FALSE))</f>
        <v/>
      </c>
      <c r="B703" s="9"/>
      <c r="C703" s="14" t="str">
        <f>IF(D703="","",VLOOKUP(D703,'Cartes IGN'!$A$1:$B$3233,2,FALSE))</f>
        <v/>
      </c>
      <c r="D703"/>
      <c r="G703" s="17"/>
      <c r="J703" s="18"/>
      <c r="K703" s="18"/>
      <c r="L703" s="51"/>
      <c r="M703" s="51"/>
      <c r="N703" s="65"/>
      <c r="O703" s="50"/>
      <c r="P703" s="20" t="str">
        <f>IF(D703="","",VLOOKUP(D703,'Cartes IGN'!$A$1:$D$3233,4,FALSE))</f>
        <v/>
      </c>
      <c r="Q703" s="19"/>
      <c r="R703" s="23" t="str">
        <f>IF(Q703="","",VLOOKUP(Q703,'code nicheur'!$A$1:$B$16,2,FALSE))</f>
        <v/>
      </c>
      <c r="S703" s="20" t="str">
        <f>IF(Q703="","",VLOOKUP(Q703,'code nicheur'!$A$1:$C$16,3,FALSE))</f>
        <v/>
      </c>
      <c r="T703" s="13" t="str">
        <f>IF(D703="","",VLOOKUP(D703,'Cartes IGN'!$A$1:$C$3233,3,FALSE))</f>
        <v/>
      </c>
    </row>
    <row r="704" spans="1:20" ht="15.75">
      <c r="A704" s="14" t="str">
        <f>IF(B704="","",VLOOKUP(B704,Espèces!$A$2:$B$510,2,FALSE))</f>
        <v/>
      </c>
      <c r="B704" s="9"/>
      <c r="C704" s="14" t="str">
        <f>IF(D704="","",VLOOKUP(D704,'Cartes IGN'!$A$1:$B$3233,2,FALSE))</f>
        <v/>
      </c>
      <c r="D704"/>
      <c r="G704" s="17"/>
      <c r="J704" s="18"/>
      <c r="K704" s="18"/>
      <c r="L704" s="51"/>
      <c r="M704" s="51"/>
      <c r="N704" s="65"/>
      <c r="O704" s="50"/>
      <c r="P704" s="20" t="str">
        <f>IF(D704="","",VLOOKUP(D704,'Cartes IGN'!$A$1:$D$3233,4,FALSE))</f>
        <v/>
      </c>
      <c r="Q704" s="19"/>
      <c r="R704" s="23" t="str">
        <f>IF(Q704="","",VLOOKUP(Q704,'code nicheur'!$A$1:$B$16,2,FALSE))</f>
        <v/>
      </c>
      <c r="S704" s="20" t="str">
        <f>IF(Q704="","",VLOOKUP(Q704,'code nicheur'!$A$1:$C$16,3,FALSE))</f>
        <v/>
      </c>
      <c r="T704" s="13" t="str">
        <f>IF(D704="","",VLOOKUP(D704,'Cartes IGN'!$A$1:$C$3233,3,FALSE))</f>
        <v/>
      </c>
    </row>
    <row r="705" spans="1:20" ht="15.75">
      <c r="A705" s="14" t="str">
        <f>IF(B705="","",VLOOKUP(B705,Espèces!$A$2:$B$510,2,FALSE))</f>
        <v/>
      </c>
      <c r="B705" s="9"/>
      <c r="C705" s="14" t="str">
        <f>IF(D705="","",VLOOKUP(D705,'Cartes IGN'!$A$1:$B$3233,2,FALSE))</f>
        <v/>
      </c>
      <c r="D705"/>
      <c r="G705" s="17"/>
      <c r="J705" s="18"/>
      <c r="K705" s="18"/>
      <c r="L705" s="51"/>
      <c r="M705" s="51"/>
      <c r="N705" s="65"/>
      <c r="O705" s="50"/>
      <c r="P705" s="20" t="str">
        <f>IF(D705="","",VLOOKUP(D705,'Cartes IGN'!$A$1:$D$3233,4,FALSE))</f>
        <v/>
      </c>
      <c r="Q705" s="19"/>
      <c r="R705" s="23" t="str">
        <f>IF(Q705="","",VLOOKUP(Q705,'code nicheur'!$A$1:$B$16,2,FALSE))</f>
        <v/>
      </c>
      <c r="S705" s="20" t="str">
        <f>IF(Q705="","",VLOOKUP(Q705,'code nicheur'!$A$1:$C$16,3,FALSE))</f>
        <v/>
      </c>
      <c r="T705" s="13" t="str">
        <f>IF(D705="","",VLOOKUP(D705,'Cartes IGN'!$A$1:$C$3233,3,FALSE))</f>
        <v/>
      </c>
    </row>
    <row r="706" spans="1:20" ht="15.75">
      <c r="A706" s="14" t="str">
        <f>IF(B706="","",VLOOKUP(B706,Espèces!$A$2:$B$510,2,FALSE))</f>
        <v/>
      </c>
      <c r="B706" s="9"/>
      <c r="C706" s="14" t="str">
        <f>IF(D706="","",VLOOKUP(D706,'Cartes IGN'!$A$1:$B$3233,2,FALSE))</f>
        <v/>
      </c>
      <c r="D706"/>
      <c r="G706" s="17"/>
      <c r="J706" s="18"/>
      <c r="K706" s="18"/>
      <c r="L706" s="51"/>
      <c r="M706" s="51"/>
      <c r="N706" s="65"/>
      <c r="O706" s="50"/>
      <c r="P706" s="20" t="str">
        <f>IF(D706="","",VLOOKUP(D706,'Cartes IGN'!$A$1:$D$3233,4,FALSE))</f>
        <v/>
      </c>
      <c r="Q706" s="19"/>
      <c r="R706" s="23" t="str">
        <f>IF(Q706="","",VLOOKUP(Q706,'code nicheur'!$A$1:$B$16,2,FALSE))</f>
        <v/>
      </c>
      <c r="S706" s="20" t="str">
        <f>IF(Q706="","",VLOOKUP(Q706,'code nicheur'!$A$1:$C$16,3,FALSE))</f>
        <v/>
      </c>
      <c r="T706" s="13" t="str">
        <f>IF(D706="","",VLOOKUP(D706,'Cartes IGN'!$A$1:$C$3233,3,FALSE))</f>
        <v/>
      </c>
    </row>
    <row r="707" spans="1:20" ht="15.75">
      <c r="A707" s="14" t="str">
        <f>IF(B707="","",VLOOKUP(B707,Espèces!$A$2:$B$510,2,FALSE))</f>
        <v/>
      </c>
      <c r="B707" s="9"/>
      <c r="C707" s="14" t="str">
        <f>IF(D707="","",VLOOKUP(D707,'Cartes IGN'!$A$1:$B$3233,2,FALSE))</f>
        <v/>
      </c>
      <c r="D707"/>
      <c r="G707" s="17"/>
      <c r="J707" s="18"/>
      <c r="K707" s="18"/>
      <c r="L707" s="51"/>
      <c r="M707" s="51"/>
      <c r="N707" s="65"/>
      <c r="O707" s="50"/>
      <c r="P707" s="20" t="str">
        <f>IF(D707="","",VLOOKUP(D707,'Cartes IGN'!$A$1:$D$3233,4,FALSE))</f>
        <v/>
      </c>
      <c r="Q707" s="19"/>
      <c r="R707" s="23" t="str">
        <f>IF(Q707="","",VLOOKUP(Q707,'code nicheur'!$A$1:$B$16,2,FALSE))</f>
        <v/>
      </c>
      <c r="S707" s="20" t="str">
        <f>IF(Q707="","",VLOOKUP(Q707,'code nicheur'!$A$1:$C$16,3,FALSE))</f>
        <v/>
      </c>
      <c r="T707" s="13" t="str">
        <f>IF(D707="","",VLOOKUP(D707,'Cartes IGN'!$A$1:$C$3233,3,FALSE))</f>
        <v/>
      </c>
    </row>
    <row r="708" spans="1:20" ht="15.75">
      <c r="A708" s="14" t="str">
        <f>IF(B708="","",VLOOKUP(B708,Espèces!$A$2:$B$510,2,FALSE))</f>
        <v/>
      </c>
      <c r="B708" s="9"/>
      <c r="C708" s="14" t="str">
        <f>IF(D708="","",VLOOKUP(D708,'Cartes IGN'!$A$1:$B$3233,2,FALSE))</f>
        <v/>
      </c>
      <c r="D708"/>
      <c r="G708" s="17"/>
      <c r="J708" s="18"/>
      <c r="K708" s="18"/>
      <c r="L708" s="51"/>
      <c r="M708" s="51"/>
      <c r="N708" s="65"/>
      <c r="O708" s="50"/>
      <c r="P708" s="20" t="str">
        <f>IF(D708="","",VLOOKUP(D708,'Cartes IGN'!$A$1:$D$3233,4,FALSE))</f>
        <v/>
      </c>
      <c r="Q708" s="19"/>
      <c r="R708" s="23" t="str">
        <f>IF(Q708="","",VLOOKUP(Q708,'code nicheur'!$A$1:$B$16,2,FALSE))</f>
        <v/>
      </c>
      <c r="S708" s="20" t="str">
        <f>IF(Q708="","",VLOOKUP(Q708,'code nicheur'!$A$1:$C$16,3,FALSE))</f>
        <v/>
      </c>
      <c r="T708" s="13" t="str">
        <f>IF(D708="","",VLOOKUP(D708,'Cartes IGN'!$A$1:$C$3233,3,FALSE))</f>
        <v/>
      </c>
    </row>
    <row r="709" spans="1:20" ht="15.75">
      <c r="A709" s="14" t="str">
        <f>IF(B709="","",VLOOKUP(B709,Espèces!$A$2:$B$510,2,FALSE))</f>
        <v/>
      </c>
      <c r="B709" s="9"/>
      <c r="C709" s="14" t="str">
        <f>IF(D709="","",VLOOKUP(D709,'Cartes IGN'!$A$1:$B$3233,2,FALSE))</f>
        <v/>
      </c>
      <c r="D709"/>
      <c r="G709" s="17"/>
      <c r="J709" s="18"/>
      <c r="K709" s="18"/>
      <c r="L709" s="51"/>
      <c r="M709" s="51"/>
      <c r="N709" s="65"/>
      <c r="O709" s="50"/>
      <c r="P709" s="20" t="str">
        <f>IF(D709="","",VLOOKUP(D709,'Cartes IGN'!$A$1:$D$3233,4,FALSE))</f>
        <v/>
      </c>
      <c r="Q709" s="19"/>
      <c r="R709" s="23" t="str">
        <f>IF(Q709="","",VLOOKUP(Q709,'code nicheur'!$A$1:$B$16,2,FALSE))</f>
        <v/>
      </c>
      <c r="S709" s="20" t="str">
        <f>IF(Q709="","",VLOOKUP(Q709,'code nicheur'!$A$1:$C$16,3,FALSE))</f>
        <v/>
      </c>
      <c r="T709" s="13" t="str">
        <f>IF(D709="","",VLOOKUP(D709,'Cartes IGN'!$A$1:$C$3233,3,FALSE))</f>
        <v/>
      </c>
    </row>
    <row r="710" spans="1:20" ht="15.75">
      <c r="A710" s="14" t="str">
        <f>IF(B710="","",VLOOKUP(B710,Espèces!$A$2:$B$510,2,FALSE))</f>
        <v/>
      </c>
      <c r="B710" s="9"/>
      <c r="C710" s="14" t="str">
        <f>IF(D710="","",VLOOKUP(D710,'Cartes IGN'!$A$1:$B$3233,2,FALSE))</f>
        <v/>
      </c>
      <c r="D710"/>
      <c r="G710" s="17"/>
      <c r="J710" s="18"/>
      <c r="K710" s="18"/>
      <c r="L710" s="51"/>
      <c r="M710" s="51"/>
      <c r="N710" s="65"/>
      <c r="O710" s="50"/>
      <c r="P710" s="20" t="str">
        <f>IF(D710="","",VLOOKUP(D710,'Cartes IGN'!$A$1:$D$3233,4,FALSE))</f>
        <v/>
      </c>
      <c r="Q710" s="19"/>
      <c r="R710" s="23" t="str">
        <f>IF(Q710="","",VLOOKUP(Q710,'code nicheur'!$A$1:$B$16,2,FALSE))</f>
        <v/>
      </c>
      <c r="S710" s="20" t="str">
        <f>IF(Q710="","",VLOOKUP(Q710,'code nicheur'!$A$1:$C$16,3,FALSE))</f>
        <v/>
      </c>
      <c r="T710" s="13" t="str">
        <f>IF(D710="","",VLOOKUP(D710,'Cartes IGN'!$A$1:$C$3233,3,FALSE))</f>
        <v/>
      </c>
    </row>
    <row r="711" spans="1:20" ht="15.75">
      <c r="A711" s="14" t="str">
        <f>IF(B711="","",VLOOKUP(B711,Espèces!$A$2:$B$510,2,FALSE))</f>
        <v/>
      </c>
      <c r="B711" s="9"/>
      <c r="C711" s="14" t="str">
        <f>IF(D711="","",VLOOKUP(D711,'Cartes IGN'!$A$1:$B$3233,2,FALSE))</f>
        <v/>
      </c>
      <c r="D711"/>
      <c r="G711" s="17"/>
      <c r="J711" s="18"/>
      <c r="K711" s="18"/>
      <c r="L711" s="51"/>
      <c r="M711" s="51"/>
      <c r="N711" s="65"/>
      <c r="O711" s="50"/>
      <c r="P711" s="20" t="str">
        <f>IF(D711="","",VLOOKUP(D711,'Cartes IGN'!$A$1:$D$3233,4,FALSE))</f>
        <v/>
      </c>
      <c r="Q711" s="19"/>
      <c r="R711" s="23" t="str">
        <f>IF(Q711="","",VLOOKUP(Q711,'code nicheur'!$A$1:$B$16,2,FALSE))</f>
        <v/>
      </c>
      <c r="S711" s="20" t="str">
        <f>IF(Q711="","",VLOOKUP(Q711,'code nicheur'!$A$1:$C$16,3,FALSE))</f>
        <v/>
      </c>
      <c r="T711" s="13" t="str">
        <f>IF(D711="","",VLOOKUP(D711,'Cartes IGN'!$A$1:$C$3233,3,FALSE))</f>
        <v/>
      </c>
    </row>
    <row r="712" spans="1:20" ht="15.75">
      <c r="A712" s="14" t="str">
        <f>IF(B712="","",VLOOKUP(B712,Espèces!$A$2:$B$510,2,FALSE))</f>
        <v/>
      </c>
      <c r="B712" s="9"/>
      <c r="C712" s="14" t="str">
        <f>IF(D712="","",VLOOKUP(D712,'Cartes IGN'!$A$1:$B$3233,2,FALSE))</f>
        <v/>
      </c>
      <c r="D712"/>
      <c r="G712" s="17"/>
      <c r="J712" s="18"/>
      <c r="K712" s="18"/>
      <c r="L712" s="51"/>
      <c r="M712" s="51"/>
      <c r="N712" s="65"/>
      <c r="O712" s="50"/>
      <c r="P712" s="20" t="str">
        <f>IF(D712="","",VLOOKUP(D712,'Cartes IGN'!$A$1:$D$3233,4,FALSE))</f>
        <v/>
      </c>
      <c r="Q712" s="19"/>
      <c r="R712" s="23" t="str">
        <f>IF(Q712="","",VLOOKUP(Q712,'code nicheur'!$A$1:$B$16,2,FALSE))</f>
        <v/>
      </c>
      <c r="S712" s="20" t="str">
        <f>IF(Q712="","",VLOOKUP(Q712,'code nicheur'!$A$1:$C$16,3,FALSE))</f>
        <v/>
      </c>
      <c r="T712" s="13" t="str">
        <f>IF(D712="","",VLOOKUP(D712,'Cartes IGN'!$A$1:$C$3233,3,FALSE))</f>
        <v/>
      </c>
    </row>
    <row r="713" spans="1:20" ht="15.75">
      <c r="A713" s="14" t="str">
        <f>IF(B713="","",VLOOKUP(B713,Espèces!$A$2:$B$510,2,FALSE))</f>
        <v/>
      </c>
      <c r="B713" s="9"/>
      <c r="C713" s="14" t="str">
        <f>IF(D713="","",VLOOKUP(D713,'Cartes IGN'!$A$1:$B$3233,2,FALSE))</f>
        <v/>
      </c>
      <c r="D713"/>
      <c r="G713" s="17"/>
      <c r="J713" s="18"/>
      <c r="K713" s="18"/>
      <c r="L713" s="51"/>
      <c r="M713" s="51"/>
      <c r="N713" s="65"/>
      <c r="O713" s="50"/>
      <c r="P713" s="20" t="str">
        <f>IF(D713="","",VLOOKUP(D713,'Cartes IGN'!$A$1:$D$3233,4,FALSE))</f>
        <v/>
      </c>
      <c r="Q713" s="19"/>
      <c r="R713" s="23" t="str">
        <f>IF(Q713="","",VLOOKUP(Q713,'code nicheur'!$A$1:$B$16,2,FALSE))</f>
        <v/>
      </c>
      <c r="S713" s="20" t="str">
        <f>IF(Q713="","",VLOOKUP(Q713,'code nicheur'!$A$1:$C$16,3,FALSE))</f>
        <v/>
      </c>
      <c r="T713" s="13" t="str">
        <f>IF(D713="","",VLOOKUP(D713,'Cartes IGN'!$A$1:$C$3233,3,FALSE))</f>
        <v/>
      </c>
    </row>
    <row r="714" spans="1:20" ht="15.75">
      <c r="A714" s="14" t="str">
        <f>IF(B714="","",VLOOKUP(B714,Espèces!$A$2:$B$510,2,FALSE))</f>
        <v/>
      </c>
      <c r="B714" s="9"/>
      <c r="C714" s="14" t="str">
        <f>IF(D714="","",VLOOKUP(D714,'Cartes IGN'!$A$1:$B$3233,2,FALSE))</f>
        <v/>
      </c>
      <c r="D714"/>
      <c r="G714" s="17"/>
      <c r="J714" s="18"/>
      <c r="K714" s="18"/>
      <c r="L714" s="51"/>
      <c r="M714" s="51"/>
      <c r="N714" s="65"/>
      <c r="O714" s="50"/>
      <c r="P714" s="20" t="str">
        <f>IF(D714="","",VLOOKUP(D714,'Cartes IGN'!$A$1:$D$3233,4,FALSE))</f>
        <v/>
      </c>
      <c r="Q714" s="19"/>
      <c r="R714" s="23" t="str">
        <f>IF(Q714="","",VLOOKUP(Q714,'code nicheur'!$A$1:$B$16,2,FALSE))</f>
        <v/>
      </c>
      <c r="S714" s="20" t="str">
        <f>IF(Q714="","",VLOOKUP(Q714,'code nicheur'!$A$1:$C$16,3,FALSE))</f>
        <v/>
      </c>
      <c r="T714" s="13" t="str">
        <f>IF(D714="","",VLOOKUP(D714,'Cartes IGN'!$A$1:$C$3233,3,FALSE))</f>
        <v/>
      </c>
    </row>
    <row r="715" spans="1:20" ht="15.75">
      <c r="A715" s="14" t="str">
        <f>IF(B715="","",VLOOKUP(B715,Espèces!$A$2:$B$510,2,FALSE))</f>
        <v/>
      </c>
      <c r="B715" s="9"/>
      <c r="C715" s="14" t="str">
        <f>IF(D715="","",VLOOKUP(D715,'Cartes IGN'!$A$1:$B$3233,2,FALSE))</f>
        <v/>
      </c>
      <c r="D715"/>
      <c r="G715" s="17"/>
      <c r="J715" s="18"/>
      <c r="K715" s="18"/>
      <c r="L715" s="51"/>
      <c r="M715" s="51"/>
      <c r="N715" s="65"/>
      <c r="O715" s="50"/>
      <c r="P715" s="20" t="str">
        <f>IF(D715="","",VLOOKUP(D715,'Cartes IGN'!$A$1:$D$3233,4,FALSE))</f>
        <v/>
      </c>
      <c r="Q715" s="19"/>
      <c r="R715" s="23" t="str">
        <f>IF(Q715="","",VLOOKUP(Q715,'code nicheur'!$A$1:$B$16,2,FALSE))</f>
        <v/>
      </c>
      <c r="S715" s="20" t="str">
        <f>IF(Q715="","",VLOOKUP(Q715,'code nicheur'!$A$1:$C$16,3,FALSE))</f>
        <v/>
      </c>
      <c r="T715" s="13" t="str">
        <f>IF(D715="","",VLOOKUP(D715,'Cartes IGN'!$A$1:$C$3233,3,FALSE))</f>
        <v/>
      </c>
    </row>
    <row r="716" spans="1:20" ht="15.75">
      <c r="A716" s="14" t="str">
        <f>IF(B716="","",VLOOKUP(B716,Espèces!$A$2:$B$510,2,FALSE))</f>
        <v/>
      </c>
      <c r="B716" s="9"/>
      <c r="C716" s="14" t="str">
        <f>IF(D716="","",VLOOKUP(D716,'Cartes IGN'!$A$1:$B$3233,2,FALSE))</f>
        <v/>
      </c>
      <c r="D716"/>
      <c r="G716" s="17"/>
      <c r="J716" s="18"/>
      <c r="K716" s="18"/>
      <c r="L716" s="51"/>
      <c r="M716" s="51"/>
      <c r="N716" s="65"/>
      <c r="O716" s="50"/>
      <c r="P716" s="20" t="str">
        <f>IF(D716="","",VLOOKUP(D716,'Cartes IGN'!$A$1:$D$3233,4,FALSE))</f>
        <v/>
      </c>
      <c r="Q716" s="19"/>
      <c r="R716" s="23" t="str">
        <f>IF(Q716="","",VLOOKUP(Q716,'code nicheur'!$A$1:$B$16,2,FALSE))</f>
        <v/>
      </c>
      <c r="S716" s="20" t="str">
        <f>IF(Q716="","",VLOOKUP(Q716,'code nicheur'!$A$1:$C$16,3,FALSE))</f>
        <v/>
      </c>
      <c r="T716" s="13" t="str">
        <f>IF(D716="","",VLOOKUP(D716,'Cartes IGN'!$A$1:$C$3233,3,FALSE))</f>
        <v/>
      </c>
    </row>
    <row r="717" spans="1:20" ht="15.75">
      <c r="A717" s="14" t="str">
        <f>IF(B717="","",VLOOKUP(B717,Espèces!$A$2:$B$510,2,FALSE))</f>
        <v/>
      </c>
      <c r="B717" s="9"/>
      <c r="C717" s="14" t="str">
        <f>IF(D717="","",VLOOKUP(D717,'Cartes IGN'!$A$1:$B$3233,2,FALSE))</f>
        <v/>
      </c>
      <c r="D717"/>
      <c r="G717" s="17"/>
      <c r="J717" s="18"/>
      <c r="K717" s="18"/>
      <c r="L717" s="51"/>
      <c r="M717" s="51"/>
      <c r="N717" s="65"/>
      <c r="O717" s="50"/>
      <c r="P717" s="20" t="str">
        <f>IF(D717="","",VLOOKUP(D717,'Cartes IGN'!$A$1:$D$3233,4,FALSE))</f>
        <v/>
      </c>
      <c r="Q717" s="19"/>
      <c r="R717" s="23" t="str">
        <f>IF(Q717="","",VLOOKUP(Q717,'code nicheur'!$A$1:$B$16,2,FALSE))</f>
        <v/>
      </c>
      <c r="S717" s="20" t="str">
        <f>IF(Q717="","",VLOOKUP(Q717,'code nicheur'!$A$1:$C$16,3,FALSE))</f>
        <v/>
      </c>
      <c r="T717" s="13" t="str">
        <f>IF(D717="","",VLOOKUP(D717,'Cartes IGN'!$A$1:$C$3233,3,FALSE))</f>
        <v/>
      </c>
    </row>
    <row r="718" spans="1:20" ht="15.75">
      <c r="A718" s="14" t="str">
        <f>IF(B718="","",VLOOKUP(B718,Espèces!$A$2:$B$510,2,FALSE))</f>
        <v/>
      </c>
      <c r="B718" s="9"/>
      <c r="C718" s="14" t="str">
        <f>IF(D718="","",VLOOKUP(D718,'Cartes IGN'!$A$1:$B$3233,2,FALSE))</f>
        <v/>
      </c>
      <c r="D718"/>
      <c r="G718" s="17"/>
      <c r="J718" s="18"/>
      <c r="K718" s="18"/>
      <c r="L718" s="51"/>
      <c r="M718" s="51"/>
      <c r="N718" s="65"/>
      <c r="O718" s="50"/>
      <c r="P718" s="20" t="str">
        <f>IF(D718="","",VLOOKUP(D718,'Cartes IGN'!$A$1:$D$3233,4,FALSE))</f>
        <v/>
      </c>
      <c r="Q718" s="19"/>
      <c r="R718" s="23" t="str">
        <f>IF(Q718="","",VLOOKUP(Q718,'code nicheur'!$A$1:$B$16,2,FALSE))</f>
        <v/>
      </c>
      <c r="S718" s="20" t="str">
        <f>IF(Q718="","",VLOOKUP(Q718,'code nicheur'!$A$1:$C$16,3,FALSE))</f>
        <v/>
      </c>
      <c r="T718" s="13" t="str">
        <f>IF(D718="","",VLOOKUP(D718,'Cartes IGN'!$A$1:$C$3233,3,FALSE))</f>
        <v/>
      </c>
    </row>
    <row r="719" spans="1:20" ht="15.75">
      <c r="A719" s="14" t="str">
        <f>IF(B719="","",VLOOKUP(B719,Espèces!$A$2:$B$510,2,FALSE))</f>
        <v/>
      </c>
      <c r="B719" s="9"/>
      <c r="C719" s="14" t="str">
        <f>IF(D719="","",VLOOKUP(D719,'Cartes IGN'!$A$1:$B$3233,2,FALSE))</f>
        <v/>
      </c>
      <c r="D719"/>
      <c r="G719" s="17"/>
      <c r="J719" s="18"/>
      <c r="K719" s="18"/>
      <c r="L719" s="51"/>
      <c r="M719" s="51"/>
      <c r="N719" s="65"/>
      <c r="O719" s="50"/>
      <c r="P719" s="20" t="str">
        <f>IF(D719="","",VLOOKUP(D719,'Cartes IGN'!$A$1:$D$3233,4,FALSE))</f>
        <v/>
      </c>
      <c r="Q719" s="19"/>
      <c r="R719" s="23" t="str">
        <f>IF(Q719="","",VLOOKUP(Q719,'code nicheur'!$A$1:$B$16,2,FALSE))</f>
        <v/>
      </c>
      <c r="S719" s="20" t="str">
        <f>IF(Q719="","",VLOOKUP(Q719,'code nicheur'!$A$1:$C$16,3,FALSE))</f>
        <v/>
      </c>
      <c r="T719" s="13" t="str">
        <f>IF(D719="","",VLOOKUP(D719,'Cartes IGN'!$A$1:$C$3233,3,FALSE))</f>
        <v/>
      </c>
    </row>
    <row r="720" spans="1:20" ht="15.75">
      <c r="A720" s="14" t="str">
        <f>IF(B720="","",VLOOKUP(B720,Espèces!$A$2:$B$510,2,FALSE))</f>
        <v/>
      </c>
      <c r="B720" s="9"/>
      <c r="C720" s="14" t="str">
        <f>IF(D720="","",VLOOKUP(D720,'Cartes IGN'!$A$1:$B$3233,2,FALSE))</f>
        <v/>
      </c>
      <c r="D720"/>
      <c r="G720" s="17"/>
      <c r="J720" s="18"/>
      <c r="K720" s="18"/>
      <c r="L720" s="51"/>
      <c r="M720" s="51"/>
      <c r="N720" s="65"/>
      <c r="O720" s="50"/>
      <c r="P720" s="20" t="str">
        <f>IF(D720="","",VLOOKUP(D720,'Cartes IGN'!$A$1:$D$3233,4,FALSE))</f>
        <v/>
      </c>
      <c r="Q720" s="19"/>
      <c r="R720" s="23" t="str">
        <f>IF(Q720="","",VLOOKUP(Q720,'code nicheur'!$A$1:$B$16,2,FALSE))</f>
        <v/>
      </c>
      <c r="S720" s="20" t="str">
        <f>IF(Q720="","",VLOOKUP(Q720,'code nicheur'!$A$1:$C$16,3,FALSE))</f>
        <v/>
      </c>
      <c r="T720" s="13" t="str">
        <f>IF(D720="","",VLOOKUP(D720,'Cartes IGN'!$A$1:$C$3233,3,FALSE))</f>
        <v/>
      </c>
    </row>
    <row r="721" spans="1:20" ht="15.75">
      <c r="A721" s="14" t="str">
        <f>IF(B721="","",VLOOKUP(B721,Espèces!$A$2:$B$510,2,FALSE))</f>
        <v/>
      </c>
      <c r="B721" s="9"/>
      <c r="C721" s="14" t="str">
        <f>IF(D721="","",VLOOKUP(D721,'Cartes IGN'!$A$1:$B$3233,2,FALSE))</f>
        <v/>
      </c>
      <c r="D721"/>
      <c r="G721" s="17"/>
      <c r="J721" s="18"/>
      <c r="K721" s="18"/>
      <c r="L721" s="51"/>
      <c r="M721" s="51"/>
      <c r="N721" s="65"/>
      <c r="O721" s="50"/>
      <c r="P721" s="20" t="str">
        <f>IF(D721="","",VLOOKUP(D721,'Cartes IGN'!$A$1:$D$3233,4,FALSE))</f>
        <v/>
      </c>
      <c r="Q721" s="19"/>
      <c r="R721" s="23" t="str">
        <f>IF(Q721="","",VLOOKUP(Q721,'code nicheur'!$A$1:$B$16,2,FALSE))</f>
        <v/>
      </c>
      <c r="S721" s="20" t="str">
        <f>IF(Q721="","",VLOOKUP(Q721,'code nicheur'!$A$1:$C$16,3,FALSE))</f>
        <v/>
      </c>
      <c r="T721" s="13" t="str">
        <f>IF(D721="","",VLOOKUP(D721,'Cartes IGN'!$A$1:$C$3233,3,FALSE))</f>
        <v/>
      </c>
    </row>
    <row r="722" spans="1:20" ht="15.75">
      <c r="A722" s="14" t="str">
        <f>IF(B722="","",VLOOKUP(B722,Espèces!$A$2:$B$510,2,FALSE))</f>
        <v/>
      </c>
      <c r="B722" s="9"/>
      <c r="C722" s="14" t="str">
        <f>IF(D722="","",VLOOKUP(D722,'Cartes IGN'!$A$1:$B$3233,2,FALSE))</f>
        <v/>
      </c>
      <c r="D722"/>
      <c r="G722" s="17"/>
      <c r="J722" s="18"/>
      <c r="K722" s="18"/>
      <c r="L722" s="51"/>
      <c r="M722" s="51"/>
      <c r="N722" s="65"/>
      <c r="O722" s="50"/>
      <c r="P722" s="20" t="str">
        <f>IF(D722="","",VLOOKUP(D722,'Cartes IGN'!$A$1:$D$3233,4,FALSE))</f>
        <v/>
      </c>
      <c r="Q722" s="19"/>
      <c r="R722" s="23" t="str">
        <f>IF(Q722="","",VLOOKUP(Q722,'code nicheur'!$A$1:$B$16,2,FALSE))</f>
        <v/>
      </c>
      <c r="S722" s="20" t="str">
        <f>IF(Q722="","",VLOOKUP(Q722,'code nicheur'!$A$1:$C$16,3,FALSE))</f>
        <v/>
      </c>
      <c r="T722" s="13" t="str">
        <f>IF(D722="","",VLOOKUP(D722,'Cartes IGN'!$A$1:$C$3233,3,FALSE))</f>
        <v/>
      </c>
    </row>
    <row r="723" spans="1:20" ht="15.75">
      <c r="A723" s="14" t="str">
        <f>IF(B723="","",VLOOKUP(B723,Espèces!$A$2:$B$510,2,FALSE))</f>
        <v/>
      </c>
      <c r="B723" s="9"/>
      <c r="C723" s="14" t="str">
        <f>IF(D723="","",VLOOKUP(D723,'Cartes IGN'!$A$1:$B$3233,2,FALSE))</f>
        <v/>
      </c>
      <c r="D723"/>
      <c r="G723" s="17"/>
      <c r="J723" s="18"/>
      <c r="K723" s="18"/>
      <c r="L723" s="51"/>
      <c r="M723" s="51"/>
      <c r="N723" s="65"/>
      <c r="O723" s="50"/>
      <c r="P723" s="20" t="str">
        <f>IF(D723="","",VLOOKUP(D723,'Cartes IGN'!$A$1:$D$3233,4,FALSE))</f>
        <v/>
      </c>
      <c r="Q723" s="19"/>
      <c r="R723" s="23" t="str">
        <f>IF(Q723="","",VLOOKUP(Q723,'code nicheur'!$A$1:$B$16,2,FALSE))</f>
        <v/>
      </c>
      <c r="S723" s="20" t="str">
        <f>IF(Q723="","",VLOOKUP(Q723,'code nicheur'!$A$1:$C$16,3,FALSE))</f>
        <v/>
      </c>
      <c r="T723" s="13" t="str">
        <f>IF(D723="","",VLOOKUP(D723,'Cartes IGN'!$A$1:$C$3233,3,FALSE))</f>
        <v/>
      </c>
    </row>
    <row r="724" spans="1:20" ht="15.75">
      <c r="A724" s="14" t="str">
        <f>IF(B724="","",VLOOKUP(B724,Espèces!$A$2:$B$510,2,FALSE))</f>
        <v/>
      </c>
      <c r="B724" s="9"/>
      <c r="C724" s="14" t="str">
        <f>IF(D724="","",VLOOKUP(D724,'Cartes IGN'!$A$1:$B$3233,2,FALSE))</f>
        <v/>
      </c>
      <c r="D724"/>
      <c r="G724" s="17"/>
      <c r="J724" s="18"/>
      <c r="K724" s="18"/>
      <c r="L724" s="51"/>
      <c r="M724" s="51"/>
      <c r="N724" s="65"/>
      <c r="O724" s="50"/>
      <c r="P724" s="20" t="str">
        <f>IF(D724="","",VLOOKUP(D724,'Cartes IGN'!$A$1:$D$3233,4,FALSE))</f>
        <v/>
      </c>
      <c r="Q724" s="19"/>
      <c r="R724" s="23" t="str">
        <f>IF(Q724="","",VLOOKUP(Q724,'code nicheur'!$A$1:$B$16,2,FALSE))</f>
        <v/>
      </c>
      <c r="S724" s="20" t="str">
        <f>IF(Q724="","",VLOOKUP(Q724,'code nicheur'!$A$1:$C$16,3,FALSE))</f>
        <v/>
      </c>
      <c r="T724" s="13" t="str">
        <f>IF(D724="","",VLOOKUP(D724,'Cartes IGN'!$A$1:$C$3233,3,FALSE))</f>
        <v/>
      </c>
    </row>
    <row r="725" spans="1:20" ht="15.75">
      <c r="A725" s="14" t="str">
        <f>IF(B725="","",VLOOKUP(B725,Espèces!$A$2:$B$510,2,FALSE))</f>
        <v/>
      </c>
      <c r="B725" s="9"/>
      <c r="C725" s="14" t="str">
        <f>IF(D725="","",VLOOKUP(D725,'Cartes IGN'!$A$1:$B$3233,2,FALSE))</f>
        <v/>
      </c>
      <c r="D725"/>
      <c r="G725" s="17"/>
      <c r="J725" s="18"/>
      <c r="K725" s="18"/>
      <c r="L725" s="51"/>
      <c r="M725" s="51"/>
      <c r="N725" s="65"/>
      <c r="O725" s="50"/>
      <c r="P725" s="20" t="str">
        <f>IF(D725="","",VLOOKUP(D725,'Cartes IGN'!$A$1:$D$3233,4,FALSE))</f>
        <v/>
      </c>
      <c r="Q725" s="19"/>
      <c r="R725" s="23" t="str">
        <f>IF(Q725="","",VLOOKUP(Q725,'code nicheur'!$A$1:$B$16,2,FALSE))</f>
        <v/>
      </c>
      <c r="S725" s="20" t="str">
        <f>IF(Q725="","",VLOOKUP(Q725,'code nicheur'!$A$1:$C$16,3,FALSE))</f>
        <v/>
      </c>
      <c r="T725" s="13" t="str">
        <f>IF(D725="","",VLOOKUP(D725,'Cartes IGN'!$A$1:$C$3233,3,FALSE))</f>
        <v/>
      </c>
    </row>
    <row r="726" spans="1:20" ht="15.75">
      <c r="A726" s="14" t="str">
        <f>IF(B726="","",VLOOKUP(B726,Espèces!$A$2:$B$510,2,FALSE))</f>
        <v/>
      </c>
      <c r="B726" s="9"/>
      <c r="C726" s="14" t="str">
        <f>IF(D726="","",VLOOKUP(D726,'Cartes IGN'!$A$1:$B$3233,2,FALSE))</f>
        <v/>
      </c>
      <c r="D726"/>
      <c r="G726" s="17"/>
      <c r="J726" s="18"/>
      <c r="K726" s="18"/>
      <c r="L726" s="51"/>
      <c r="M726" s="51"/>
      <c r="N726" s="65"/>
      <c r="O726" s="50"/>
      <c r="P726" s="20" t="str">
        <f>IF(D726="","",VLOOKUP(D726,'Cartes IGN'!$A$1:$D$3233,4,FALSE))</f>
        <v/>
      </c>
      <c r="Q726" s="19"/>
      <c r="R726" s="23" t="str">
        <f>IF(Q726="","",VLOOKUP(Q726,'code nicheur'!$A$1:$B$16,2,FALSE))</f>
        <v/>
      </c>
      <c r="S726" s="20" t="str">
        <f>IF(Q726="","",VLOOKUP(Q726,'code nicheur'!$A$1:$C$16,3,FALSE))</f>
        <v/>
      </c>
      <c r="T726" s="13" t="str">
        <f>IF(D726="","",VLOOKUP(D726,'Cartes IGN'!$A$1:$C$3233,3,FALSE))</f>
        <v/>
      </c>
    </row>
    <row r="727" spans="1:20" ht="15.75">
      <c r="A727" s="14" t="str">
        <f>IF(B727="","",VLOOKUP(B727,Espèces!$A$2:$B$510,2,FALSE))</f>
        <v/>
      </c>
      <c r="B727" s="9"/>
      <c r="C727" s="14" t="str">
        <f>IF(D727="","",VLOOKUP(D727,'Cartes IGN'!$A$1:$B$3233,2,FALSE))</f>
        <v/>
      </c>
      <c r="D727"/>
      <c r="G727" s="17"/>
      <c r="J727" s="18"/>
      <c r="K727" s="18"/>
      <c r="L727" s="51"/>
      <c r="M727" s="51"/>
      <c r="N727" s="65"/>
      <c r="O727" s="50"/>
      <c r="P727" s="20" t="str">
        <f>IF(D727="","",VLOOKUP(D727,'Cartes IGN'!$A$1:$D$3233,4,FALSE))</f>
        <v/>
      </c>
      <c r="Q727" s="19"/>
      <c r="R727" s="23" t="str">
        <f>IF(Q727="","",VLOOKUP(Q727,'code nicheur'!$A$1:$B$16,2,FALSE))</f>
        <v/>
      </c>
      <c r="S727" s="20" t="str">
        <f>IF(Q727="","",VLOOKUP(Q727,'code nicheur'!$A$1:$C$16,3,FALSE))</f>
        <v/>
      </c>
      <c r="T727" s="13" t="str">
        <f>IF(D727="","",VLOOKUP(D727,'Cartes IGN'!$A$1:$C$3233,3,FALSE))</f>
        <v/>
      </c>
    </row>
    <row r="728" spans="1:20" ht="15.75">
      <c r="A728" s="14" t="str">
        <f>IF(B728="","",VLOOKUP(B728,Espèces!$A$2:$B$510,2,FALSE))</f>
        <v/>
      </c>
      <c r="B728" s="9"/>
      <c r="C728" s="14" t="str">
        <f>IF(D728="","",VLOOKUP(D728,'Cartes IGN'!$A$1:$B$3233,2,FALSE))</f>
        <v/>
      </c>
      <c r="D728"/>
      <c r="G728" s="17"/>
      <c r="J728" s="18"/>
      <c r="K728" s="18"/>
      <c r="L728" s="51"/>
      <c r="M728" s="51"/>
      <c r="N728" s="65"/>
      <c r="O728" s="50"/>
      <c r="P728" s="20" t="str">
        <f>IF(D728="","",VLOOKUP(D728,'Cartes IGN'!$A$1:$D$3233,4,FALSE))</f>
        <v/>
      </c>
      <c r="Q728" s="19"/>
      <c r="R728" s="23" t="str">
        <f>IF(Q728="","",VLOOKUP(Q728,'code nicheur'!$A$1:$B$16,2,FALSE))</f>
        <v/>
      </c>
      <c r="S728" s="20" t="str">
        <f>IF(Q728="","",VLOOKUP(Q728,'code nicheur'!$A$1:$C$16,3,FALSE))</f>
        <v/>
      </c>
      <c r="T728" s="13" t="str">
        <f>IF(D728="","",VLOOKUP(D728,'Cartes IGN'!$A$1:$C$3233,3,FALSE))</f>
        <v/>
      </c>
    </row>
    <row r="729" spans="1:20" ht="15.75">
      <c r="A729" s="14" t="str">
        <f>IF(B729="","",VLOOKUP(B729,Espèces!$A$2:$B$510,2,FALSE))</f>
        <v/>
      </c>
      <c r="B729" s="9"/>
      <c r="C729" s="14" t="str">
        <f>IF(D729="","",VLOOKUP(D729,'Cartes IGN'!$A$1:$B$3233,2,FALSE))</f>
        <v/>
      </c>
      <c r="D729"/>
      <c r="G729" s="17"/>
      <c r="J729" s="18"/>
      <c r="K729" s="18"/>
      <c r="L729" s="51"/>
      <c r="M729" s="51"/>
      <c r="N729" s="65"/>
      <c r="O729" s="50"/>
      <c r="P729" s="20" t="str">
        <f>IF(D729="","",VLOOKUP(D729,'Cartes IGN'!$A$1:$D$3233,4,FALSE))</f>
        <v/>
      </c>
      <c r="Q729" s="19"/>
      <c r="R729" s="23" t="str">
        <f>IF(Q729="","",VLOOKUP(Q729,'code nicheur'!$A$1:$B$16,2,FALSE))</f>
        <v/>
      </c>
      <c r="S729" s="20" t="str">
        <f>IF(Q729="","",VLOOKUP(Q729,'code nicheur'!$A$1:$C$16,3,FALSE))</f>
        <v/>
      </c>
      <c r="T729" s="13" t="str">
        <f>IF(D729="","",VLOOKUP(D729,'Cartes IGN'!$A$1:$C$3233,3,FALSE))</f>
        <v/>
      </c>
    </row>
    <row r="730" spans="1:20" ht="15.75">
      <c r="A730" s="14" t="str">
        <f>IF(B730="","",VLOOKUP(B730,Espèces!$A$2:$B$510,2,FALSE))</f>
        <v/>
      </c>
      <c r="B730" s="9"/>
      <c r="C730" s="14" t="str">
        <f>IF(D730="","",VLOOKUP(D730,'Cartes IGN'!$A$1:$B$3233,2,FALSE))</f>
        <v/>
      </c>
      <c r="D730"/>
      <c r="G730" s="17"/>
      <c r="J730" s="18"/>
      <c r="K730" s="18"/>
      <c r="L730" s="51"/>
      <c r="M730" s="51"/>
      <c r="N730" s="65"/>
      <c r="O730" s="50"/>
      <c r="P730" s="20" t="str">
        <f>IF(D730="","",VLOOKUP(D730,'Cartes IGN'!$A$1:$D$3233,4,FALSE))</f>
        <v/>
      </c>
      <c r="Q730" s="19"/>
      <c r="R730" s="23" t="str">
        <f>IF(Q730="","",VLOOKUP(Q730,'code nicheur'!$A$1:$B$16,2,FALSE))</f>
        <v/>
      </c>
      <c r="S730" s="20" t="str">
        <f>IF(Q730="","",VLOOKUP(Q730,'code nicheur'!$A$1:$C$16,3,FALSE))</f>
        <v/>
      </c>
      <c r="T730" s="13" t="str">
        <f>IF(D730="","",VLOOKUP(D730,'Cartes IGN'!$A$1:$C$3233,3,FALSE))</f>
        <v/>
      </c>
    </row>
    <row r="731" spans="1:20" ht="15.75">
      <c r="A731" s="14" t="str">
        <f>IF(B731="","",VLOOKUP(B731,Espèces!$A$2:$B$510,2,FALSE))</f>
        <v/>
      </c>
      <c r="B731" s="9"/>
      <c r="C731" s="14" t="str">
        <f>IF(D731="","",VLOOKUP(D731,'Cartes IGN'!$A$1:$B$3233,2,FALSE))</f>
        <v/>
      </c>
      <c r="D731"/>
      <c r="G731" s="17"/>
      <c r="J731" s="18"/>
      <c r="K731" s="18"/>
      <c r="L731" s="51"/>
      <c r="M731" s="51"/>
      <c r="N731" s="65"/>
      <c r="O731" s="50"/>
      <c r="P731" s="20" t="str">
        <f>IF(D731="","",VLOOKUP(D731,'Cartes IGN'!$A$1:$D$3233,4,FALSE))</f>
        <v/>
      </c>
      <c r="Q731" s="19"/>
      <c r="R731" s="23" t="str">
        <f>IF(Q731="","",VLOOKUP(Q731,'code nicheur'!$A$1:$B$16,2,FALSE))</f>
        <v/>
      </c>
      <c r="S731" s="20" t="str">
        <f>IF(Q731="","",VLOOKUP(Q731,'code nicheur'!$A$1:$C$16,3,FALSE))</f>
        <v/>
      </c>
      <c r="T731" s="13" t="str">
        <f>IF(D731="","",VLOOKUP(D731,'Cartes IGN'!$A$1:$C$3233,3,FALSE))</f>
        <v/>
      </c>
    </row>
    <row r="732" spans="1:20" ht="15.75">
      <c r="A732" s="14" t="str">
        <f>IF(B732="","",VLOOKUP(B732,Espèces!$A$2:$B$510,2,FALSE))</f>
        <v/>
      </c>
      <c r="B732" s="9"/>
      <c r="C732" s="14" t="str">
        <f>IF(D732="","",VLOOKUP(D732,'Cartes IGN'!$A$1:$B$3233,2,FALSE))</f>
        <v/>
      </c>
      <c r="D732"/>
      <c r="G732" s="17"/>
      <c r="J732" s="18"/>
      <c r="K732" s="18"/>
      <c r="L732" s="51"/>
      <c r="M732" s="51"/>
      <c r="N732" s="65"/>
      <c r="O732" s="50"/>
      <c r="P732" s="20" t="str">
        <f>IF(D732="","",VLOOKUP(D732,'Cartes IGN'!$A$1:$D$3233,4,FALSE))</f>
        <v/>
      </c>
      <c r="Q732" s="19"/>
      <c r="R732" s="23" t="str">
        <f>IF(Q732="","",VLOOKUP(Q732,'code nicheur'!$A$1:$B$16,2,FALSE))</f>
        <v/>
      </c>
      <c r="S732" s="20" t="str">
        <f>IF(Q732="","",VLOOKUP(Q732,'code nicheur'!$A$1:$C$16,3,FALSE))</f>
        <v/>
      </c>
      <c r="T732" s="13" t="str">
        <f>IF(D732="","",VLOOKUP(D732,'Cartes IGN'!$A$1:$C$3233,3,FALSE))</f>
        <v/>
      </c>
    </row>
    <row r="733" spans="1:20" ht="15.75">
      <c r="A733" s="14" t="str">
        <f>IF(B733="","",VLOOKUP(B733,Espèces!$A$2:$B$510,2,FALSE))</f>
        <v/>
      </c>
      <c r="B733" s="9"/>
      <c r="C733" s="14" t="str">
        <f>IF(D733="","",VLOOKUP(D733,'Cartes IGN'!$A$1:$B$3233,2,FALSE))</f>
        <v/>
      </c>
      <c r="D733"/>
      <c r="G733" s="17"/>
      <c r="J733" s="18"/>
      <c r="K733" s="18"/>
      <c r="L733" s="51"/>
      <c r="M733" s="51"/>
      <c r="N733" s="65"/>
      <c r="O733" s="50"/>
      <c r="P733" s="20" t="str">
        <f>IF(D733="","",VLOOKUP(D733,'Cartes IGN'!$A$1:$D$3233,4,FALSE))</f>
        <v/>
      </c>
      <c r="Q733" s="19"/>
      <c r="R733" s="23" t="str">
        <f>IF(Q733="","",VLOOKUP(Q733,'code nicheur'!$A$1:$B$16,2,FALSE))</f>
        <v/>
      </c>
      <c r="S733" s="20" t="str">
        <f>IF(Q733="","",VLOOKUP(Q733,'code nicheur'!$A$1:$C$16,3,FALSE))</f>
        <v/>
      </c>
      <c r="T733" s="13" t="str">
        <f>IF(D733="","",VLOOKUP(D733,'Cartes IGN'!$A$1:$C$3233,3,FALSE))</f>
        <v/>
      </c>
    </row>
    <row r="734" spans="1:20" ht="15.75">
      <c r="A734" s="14" t="str">
        <f>IF(B734="","",VLOOKUP(B734,Espèces!$A$2:$B$510,2,FALSE))</f>
        <v/>
      </c>
      <c r="B734" s="9"/>
      <c r="C734" s="14" t="str">
        <f>IF(D734="","",VLOOKUP(D734,'Cartes IGN'!$A$1:$B$3233,2,FALSE))</f>
        <v/>
      </c>
      <c r="D734"/>
      <c r="G734" s="17"/>
      <c r="J734" s="18"/>
      <c r="K734" s="18"/>
      <c r="L734" s="51"/>
      <c r="M734" s="51"/>
      <c r="N734" s="65"/>
      <c r="O734" s="50"/>
      <c r="P734" s="20" t="str">
        <f>IF(D734="","",VLOOKUP(D734,'Cartes IGN'!$A$1:$D$3233,4,FALSE))</f>
        <v/>
      </c>
      <c r="Q734" s="19"/>
      <c r="R734" s="23" t="str">
        <f>IF(Q734="","",VLOOKUP(Q734,'code nicheur'!$A$1:$B$16,2,FALSE))</f>
        <v/>
      </c>
      <c r="S734" s="20" t="str">
        <f>IF(Q734="","",VLOOKUP(Q734,'code nicheur'!$A$1:$C$16,3,FALSE))</f>
        <v/>
      </c>
      <c r="T734" s="13" t="str">
        <f>IF(D734="","",VLOOKUP(D734,'Cartes IGN'!$A$1:$C$3233,3,FALSE))</f>
        <v/>
      </c>
    </row>
    <row r="735" spans="1:20" ht="15.75">
      <c r="A735" s="14" t="str">
        <f>IF(B735="","",VLOOKUP(B735,Espèces!$A$2:$B$510,2,FALSE))</f>
        <v/>
      </c>
      <c r="B735" s="9"/>
      <c r="C735" s="14" t="str">
        <f>IF(D735="","",VLOOKUP(D735,'Cartes IGN'!$A$1:$B$3233,2,FALSE))</f>
        <v/>
      </c>
      <c r="D735"/>
      <c r="G735" s="17"/>
      <c r="J735" s="18"/>
      <c r="K735" s="18"/>
      <c r="L735" s="51"/>
      <c r="M735" s="51"/>
      <c r="N735" s="65"/>
      <c r="O735" s="50"/>
      <c r="P735" s="20" t="str">
        <f>IF(D735="","",VLOOKUP(D735,'Cartes IGN'!$A$1:$D$3233,4,FALSE))</f>
        <v/>
      </c>
      <c r="Q735" s="19"/>
      <c r="R735" s="23" t="str">
        <f>IF(Q735="","",VLOOKUP(Q735,'code nicheur'!$A$1:$B$16,2,FALSE))</f>
        <v/>
      </c>
      <c r="S735" s="20" t="str">
        <f>IF(Q735="","",VLOOKUP(Q735,'code nicheur'!$A$1:$C$16,3,FALSE))</f>
        <v/>
      </c>
      <c r="T735" s="13" t="str">
        <f>IF(D735="","",VLOOKUP(D735,'Cartes IGN'!$A$1:$C$3233,3,FALSE))</f>
        <v/>
      </c>
    </row>
    <row r="736" spans="1:20" ht="15.75">
      <c r="A736" s="14" t="str">
        <f>IF(B736="","",VLOOKUP(B736,Espèces!$A$2:$B$510,2,FALSE))</f>
        <v/>
      </c>
      <c r="B736" s="9"/>
      <c r="C736" s="14" t="str">
        <f>IF(D736="","",VLOOKUP(D736,'Cartes IGN'!$A$1:$B$3233,2,FALSE))</f>
        <v/>
      </c>
      <c r="D736"/>
      <c r="G736" s="17"/>
      <c r="J736" s="18"/>
      <c r="K736" s="18"/>
      <c r="L736" s="51"/>
      <c r="M736" s="51"/>
      <c r="N736" s="65"/>
      <c r="O736" s="50"/>
      <c r="P736" s="20" t="str">
        <f>IF(D736="","",VLOOKUP(D736,'Cartes IGN'!$A$1:$D$3233,4,FALSE))</f>
        <v/>
      </c>
      <c r="Q736" s="19"/>
      <c r="R736" s="23" t="str">
        <f>IF(Q736="","",VLOOKUP(Q736,'code nicheur'!$A$1:$B$16,2,FALSE))</f>
        <v/>
      </c>
      <c r="S736" s="20" t="str">
        <f>IF(Q736="","",VLOOKUP(Q736,'code nicheur'!$A$1:$C$16,3,FALSE))</f>
        <v/>
      </c>
      <c r="T736" s="13" t="str">
        <f>IF(D736="","",VLOOKUP(D736,'Cartes IGN'!$A$1:$C$3233,3,FALSE))</f>
        <v/>
      </c>
    </row>
    <row r="737" spans="1:20" ht="15.75">
      <c r="A737" s="14" t="str">
        <f>IF(B737="","",VLOOKUP(B737,Espèces!$A$2:$B$510,2,FALSE))</f>
        <v/>
      </c>
      <c r="B737" s="9"/>
      <c r="C737" s="14" t="str">
        <f>IF(D737="","",VLOOKUP(D737,'Cartes IGN'!$A$1:$B$3233,2,FALSE))</f>
        <v/>
      </c>
      <c r="D737"/>
      <c r="G737" s="17"/>
      <c r="J737" s="18"/>
      <c r="K737" s="18"/>
      <c r="L737" s="51"/>
      <c r="M737" s="51"/>
      <c r="N737" s="65"/>
      <c r="O737" s="50"/>
      <c r="P737" s="20" t="str">
        <f>IF(D737="","",VLOOKUP(D737,'Cartes IGN'!$A$1:$D$3233,4,FALSE))</f>
        <v/>
      </c>
      <c r="Q737" s="19"/>
      <c r="R737" s="23" t="str">
        <f>IF(Q737="","",VLOOKUP(Q737,'code nicheur'!$A$1:$B$16,2,FALSE))</f>
        <v/>
      </c>
      <c r="S737" s="20" t="str">
        <f>IF(Q737="","",VLOOKUP(Q737,'code nicheur'!$A$1:$C$16,3,FALSE))</f>
        <v/>
      </c>
      <c r="T737" s="13" t="str">
        <f>IF(D737="","",VLOOKUP(D737,'Cartes IGN'!$A$1:$C$3233,3,FALSE))</f>
        <v/>
      </c>
    </row>
    <row r="738" spans="1:20" ht="15.75">
      <c r="A738" s="14" t="str">
        <f>IF(B738="","",VLOOKUP(B738,Espèces!$A$2:$B$510,2,FALSE))</f>
        <v/>
      </c>
      <c r="B738" s="9"/>
      <c r="C738" s="14" t="str">
        <f>IF(D738="","",VLOOKUP(D738,'Cartes IGN'!$A$1:$B$3233,2,FALSE))</f>
        <v/>
      </c>
      <c r="D738"/>
      <c r="G738" s="17"/>
      <c r="J738" s="18"/>
      <c r="K738" s="18"/>
      <c r="L738" s="51"/>
      <c r="M738" s="51"/>
      <c r="N738" s="65"/>
      <c r="O738" s="50"/>
      <c r="P738" s="20" t="str">
        <f>IF(D738="","",VLOOKUP(D738,'Cartes IGN'!$A$1:$D$3233,4,FALSE))</f>
        <v/>
      </c>
      <c r="Q738" s="19"/>
      <c r="R738" s="23" t="str">
        <f>IF(Q738="","",VLOOKUP(Q738,'code nicheur'!$A$1:$B$16,2,FALSE))</f>
        <v/>
      </c>
      <c r="S738" s="20" t="str">
        <f>IF(Q738="","",VLOOKUP(Q738,'code nicheur'!$A$1:$C$16,3,FALSE))</f>
        <v/>
      </c>
      <c r="T738" s="13" t="str">
        <f>IF(D738="","",VLOOKUP(D738,'Cartes IGN'!$A$1:$C$3233,3,FALSE))</f>
        <v/>
      </c>
    </row>
    <row r="739" spans="1:20" ht="15.75">
      <c r="A739" s="14" t="str">
        <f>IF(B739="","",VLOOKUP(B739,Espèces!$A$2:$B$510,2,FALSE))</f>
        <v/>
      </c>
      <c r="B739" s="9"/>
      <c r="C739" s="14" t="str">
        <f>IF(D739="","",VLOOKUP(D739,'Cartes IGN'!$A$1:$B$3233,2,FALSE))</f>
        <v/>
      </c>
      <c r="D739"/>
      <c r="G739" s="17"/>
      <c r="J739" s="18"/>
      <c r="K739" s="18"/>
      <c r="L739" s="51"/>
      <c r="M739" s="51"/>
      <c r="N739" s="65"/>
      <c r="O739" s="50"/>
      <c r="P739" s="20" t="str">
        <f>IF(D739="","",VLOOKUP(D739,'Cartes IGN'!$A$1:$D$3233,4,FALSE))</f>
        <v/>
      </c>
      <c r="Q739" s="19"/>
      <c r="R739" s="23" t="str">
        <f>IF(Q739="","",VLOOKUP(Q739,'code nicheur'!$A$1:$B$16,2,FALSE))</f>
        <v/>
      </c>
      <c r="S739" s="20" t="str">
        <f>IF(Q739="","",VLOOKUP(Q739,'code nicheur'!$A$1:$C$16,3,FALSE))</f>
        <v/>
      </c>
      <c r="T739" s="13" t="str">
        <f>IF(D739="","",VLOOKUP(D739,'Cartes IGN'!$A$1:$C$3233,3,FALSE))</f>
        <v/>
      </c>
    </row>
    <row r="740" spans="1:20" ht="15.75">
      <c r="A740" s="14" t="str">
        <f>IF(B740="","",VLOOKUP(B740,Espèces!$A$2:$B$510,2,FALSE))</f>
        <v/>
      </c>
      <c r="B740" s="9"/>
      <c r="C740" s="14" t="str">
        <f>IF(D740="","",VLOOKUP(D740,'Cartes IGN'!$A$1:$B$3233,2,FALSE))</f>
        <v/>
      </c>
      <c r="D740"/>
      <c r="G740" s="17"/>
      <c r="J740" s="18"/>
      <c r="K740" s="18"/>
      <c r="L740" s="51"/>
      <c r="M740" s="51"/>
      <c r="N740" s="65"/>
      <c r="O740" s="50"/>
      <c r="P740" s="20" t="str">
        <f>IF(D740="","",VLOOKUP(D740,'Cartes IGN'!$A$1:$D$3233,4,FALSE))</f>
        <v/>
      </c>
      <c r="Q740" s="19"/>
      <c r="R740" s="23" t="str">
        <f>IF(Q740="","",VLOOKUP(Q740,'code nicheur'!$A$1:$B$16,2,FALSE))</f>
        <v/>
      </c>
      <c r="S740" s="20" t="str">
        <f>IF(Q740="","",VLOOKUP(Q740,'code nicheur'!$A$1:$C$16,3,FALSE))</f>
        <v/>
      </c>
      <c r="T740" s="13" t="str">
        <f>IF(D740="","",VLOOKUP(D740,'Cartes IGN'!$A$1:$C$3233,3,FALSE))</f>
        <v/>
      </c>
    </row>
    <row r="741" spans="1:20" ht="15.75">
      <c r="A741" s="14" t="str">
        <f>IF(B741="","",VLOOKUP(B741,Espèces!$A$2:$B$510,2,FALSE))</f>
        <v/>
      </c>
      <c r="B741" s="9"/>
      <c r="C741" s="14" t="str">
        <f>IF(D741="","",VLOOKUP(D741,'Cartes IGN'!$A$1:$B$3233,2,FALSE))</f>
        <v/>
      </c>
      <c r="D741"/>
      <c r="G741" s="17"/>
      <c r="J741" s="18"/>
      <c r="K741" s="18"/>
      <c r="L741" s="51"/>
      <c r="M741" s="51"/>
      <c r="N741" s="65"/>
      <c r="O741" s="50"/>
      <c r="P741" s="20" t="str">
        <f>IF(D741="","",VLOOKUP(D741,'Cartes IGN'!$A$1:$D$3233,4,FALSE))</f>
        <v/>
      </c>
      <c r="Q741" s="19"/>
      <c r="R741" s="23" t="str">
        <f>IF(Q741="","",VLOOKUP(Q741,'code nicheur'!$A$1:$B$16,2,FALSE))</f>
        <v/>
      </c>
      <c r="S741" s="20" t="str">
        <f>IF(Q741="","",VLOOKUP(Q741,'code nicheur'!$A$1:$C$16,3,FALSE))</f>
        <v/>
      </c>
      <c r="T741" s="13" t="str">
        <f>IF(D741="","",VLOOKUP(D741,'Cartes IGN'!$A$1:$C$3233,3,FALSE))</f>
        <v/>
      </c>
    </row>
    <row r="742" spans="1:20" ht="15.75">
      <c r="A742" s="14" t="str">
        <f>IF(B742="","",VLOOKUP(B742,Espèces!$A$2:$B$510,2,FALSE))</f>
        <v/>
      </c>
      <c r="B742" s="9"/>
      <c r="C742" s="14" t="str">
        <f>IF(D742="","",VLOOKUP(D742,'Cartes IGN'!$A$1:$B$3233,2,FALSE))</f>
        <v/>
      </c>
      <c r="D742"/>
      <c r="G742" s="17"/>
      <c r="J742" s="18"/>
      <c r="K742" s="18"/>
      <c r="L742" s="51"/>
      <c r="M742" s="51"/>
      <c r="N742" s="65"/>
      <c r="O742" s="50"/>
      <c r="P742" s="20" t="str">
        <f>IF(D742="","",VLOOKUP(D742,'Cartes IGN'!$A$1:$D$3233,4,FALSE))</f>
        <v/>
      </c>
      <c r="Q742" s="19"/>
      <c r="R742" s="23" t="str">
        <f>IF(Q742="","",VLOOKUP(Q742,'code nicheur'!$A$1:$B$16,2,FALSE))</f>
        <v/>
      </c>
      <c r="S742" s="20" t="str">
        <f>IF(Q742="","",VLOOKUP(Q742,'code nicheur'!$A$1:$C$16,3,FALSE))</f>
        <v/>
      </c>
      <c r="T742" s="13" t="str">
        <f>IF(D742="","",VLOOKUP(D742,'Cartes IGN'!$A$1:$C$3233,3,FALSE))</f>
        <v/>
      </c>
    </row>
    <row r="743" spans="1:20" ht="15.75">
      <c r="A743" s="14" t="str">
        <f>IF(B743="","",VLOOKUP(B743,Espèces!$A$2:$B$510,2,FALSE))</f>
        <v/>
      </c>
      <c r="B743" s="9"/>
      <c r="C743" s="14" t="str">
        <f>IF(D743="","",VLOOKUP(D743,'Cartes IGN'!$A$1:$B$3233,2,FALSE))</f>
        <v/>
      </c>
      <c r="D743"/>
      <c r="G743" s="17"/>
      <c r="J743" s="18"/>
      <c r="K743" s="18"/>
      <c r="L743" s="51"/>
      <c r="M743" s="51"/>
      <c r="N743" s="65"/>
      <c r="O743" s="50"/>
      <c r="P743" s="20" t="str">
        <f>IF(D743="","",VLOOKUP(D743,'Cartes IGN'!$A$1:$D$3233,4,FALSE))</f>
        <v/>
      </c>
      <c r="Q743" s="19"/>
      <c r="R743" s="23" t="str">
        <f>IF(Q743="","",VLOOKUP(Q743,'code nicheur'!$A$1:$B$16,2,FALSE))</f>
        <v/>
      </c>
      <c r="S743" s="20" t="str">
        <f>IF(Q743="","",VLOOKUP(Q743,'code nicheur'!$A$1:$C$16,3,FALSE))</f>
        <v/>
      </c>
      <c r="T743" s="13" t="str">
        <f>IF(D743="","",VLOOKUP(D743,'Cartes IGN'!$A$1:$C$3233,3,FALSE))</f>
        <v/>
      </c>
    </row>
    <row r="744" spans="1:20" ht="15.75">
      <c r="A744" s="14" t="str">
        <f>IF(B744="","",VLOOKUP(B744,Espèces!$A$2:$B$510,2,FALSE))</f>
        <v/>
      </c>
      <c r="B744" s="9"/>
      <c r="C744" s="14" t="str">
        <f>IF(D744="","",VLOOKUP(D744,'Cartes IGN'!$A$1:$B$3233,2,FALSE))</f>
        <v/>
      </c>
      <c r="D744"/>
      <c r="G744" s="17"/>
      <c r="J744" s="18"/>
      <c r="K744" s="18"/>
      <c r="L744" s="51"/>
      <c r="M744" s="51"/>
      <c r="N744" s="65"/>
      <c r="O744" s="50"/>
      <c r="P744" s="20" t="str">
        <f>IF(D744="","",VLOOKUP(D744,'Cartes IGN'!$A$1:$D$3233,4,FALSE))</f>
        <v/>
      </c>
      <c r="Q744" s="19"/>
      <c r="R744" s="23" t="str">
        <f>IF(Q744="","",VLOOKUP(Q744,'code nicheur'!$A$1:$B$16,2,FALSE))</f>
        <v/>
      </c>
      <c r="S744" s="20" t="str">
        <f>IF(Q744="","",VLOOKUP(Q744,'code nicheur'!$A$1:$C$16,3,FALSE))</f>
        <v/>
      </c>
      <c r="T744" s="13" t="str">
        <f>IF(D744="","",VLOOKUP(D744,'Cartes IGN'!$A$1:$C$3233,3,FALSE))</f>
        <v/>
      </c>
    </row>
    <row r="745" spans="1:20" ht="15.75">
      <c r="A745" s="14" t="str">
        <f>IF(B745="","",VLOOKUP(B745,Espèces!$A$2:$B$510,2,FALSE))</f>
        <v/>
      </c>
      <c r="B745" s="9"/>
      <c r="C745" s="14" t="str">
        <f>IF(D745="","",VLOOKUP(D745,'Cartes IGN'!$A$1:$B$3233,2,FALSE))</f>
        <v/>
      </c>
      <c r="D745"/>
      <c r="G745" s="17"/>
      <c r="J745" s="18"/>
      <c r="K745" s="18"/>
      <c r="L745" s="51"/>
      <c r="M745" s="51"/>
      <c r="N745" s="65"/>
      <c r="O745" s="50"/>
      <c r="P745" s="20" t="str">
        <f>IF(D745="","",VLOOKUP(D745,'Cartes IGN'!$A$1:$D$3233,4,FALSE))</f>
        <v/>
      </c>
      <c r="Q745" s="19"/>
      <c r="R745" s="23" t="str">
        <f>IF(Q745="","",VLOOKUP(Q745,'code nicheur'!$A$1:$B$16,2,FALSE))</f>
        <v/>
      </c>
      <c r="S745" s="20" t="str">
        <f>IF(Q745="","",VLOOKUP(Q745,'code nicheur'!$A$1:$C$16,3,FALSE))</f>
        <v/>
      </c>
      <c r="T745" s="13" t="str">
        <f>IF(D745="","",VLOOKUP(D745,'Cartes IGN'!$A$1:$C$3233,3,FALSE))</f>
        <v/>
      </c>
    </row>
    <row r="746" spans="1:20" ht="15.75">
      <c r="A746" s="14" t="str">
        <f>IF(B746="","",VLOOKUP(B746,Espèces!$A$2:$B$510,2,FALSE))</f>
        <v/>
      </c>
      <c r="B746" s="9"/>
      <c r="C746" s="14" t="str">
        <f>IF(D746="","",VLOOKUP(D746,'Cartes IGN'!$A$1:$B$3233,2,FALSE))</f>
        <v/>
      </c>
      <c r="D746"/>
      <c r="G746" s="17"/>
      <c r="J746" s="18"/>
      <c r="K746" s="18"/>
      <c r="L746" s="51"/>
      <c r="M746" s="51"/>
      <c r="N746" s="65"/>
      <c r="O746" s="50"/>
      <c r="P746" s="20" t="str">
        <f>IF(D746="","",VLOOKUP(D746,'Cartes IGN'!$A$1:$D$3233,4,FALSE))</f>
        <v/>
      </c>
      <c r="Q746" s="19"/>
      <c r="R746" s="23" t="str">
        <f>IF(Q746="","",VLOOKUP(Q746,'code nicheur'!$A$1:$B$16,2,FALSE))</f>
        <v/>
      </c>
      <c r="S746" s="20" t="str">
        <f>IF(Q746="","",VLOOKUP(Q746,'code nicheur'!$A$1:$C$16,3,FALSE))</f>
        <v/>
      </c>
      <c r="T746" s="13" t="str">
        <f>IF(D746="","",VLOOKUP(D746,'Cartes IGN'!$A$1:$C$3233,3,FALSE))</f>
        <v/>
      </c>
    </row>
    <row r="747" spans="1:20" ht="15.75">
      <c r="A747" s="14" t="str">
        <f>IF(B747="","",VLOOKUP(B747,Espèces!$A$2:$B$510,2,FALSE))</f>
        <v/>
      </c>
      <c r="B747" s="9"/>
      <c r="C747" s="14" t="str">
        <f>IF(D747="","",VLOOKUP(D747,'Cartes IGN'!$A$1:$B$3233,2,FALSE))</f>
        <v/>
      </c>
      <c r="D747"/>
      <c r="G747" s="17"/>
      <c r="J747" s="18"/>
      <c r="K747" s="18"/>
      <c r="L747" s="51"/>
      <c r="M747" s="51"/>
      <c r="N747" s="65"/>
      <c r="O747" s="50"/>
      <c r="P747" s="20" t="str">
        <f>IF(D747="","",VLOOKUP(D747,'Cartes IGN'!$A$1:$D$3233,4,FALSE))</f>
        <v/>
      </c>
      <c r="Q747" s="19"/>
      <c r="R747" s="23" t="str">
        <f>IF(Q747="","",VLOOKUP(Q747,'code nicheur'!$A$1:$B$16,2,FALSE))</f>
        <v/>
      </c>
      <c r="S747" s="20" t="str">
        <f>IF(Q747="","",VLOOKUP(Q747,'code nicheur'!$A$1:$C$16,3,FALSE))</f>
        <v/>
      </c>
      <c r="T747" s="13" t="str">
        <f>IF(D747="","",VLOOKUP(D747,'Cartes IGN'!$A$1:$C$3233,3,FALSE))</f>
        <v/>
      </c>
    </row>
    <row r="748" spans="1:20" ht="15.75">
      <c r="A748" s="14" t="str">
        <f>IF(B748="","",VLOOKUP(B748,Espèces!$A$2:$B$510,2,FALSE))</f>
        <v/>
      </c>
      <c r="B748" s="9"/>
      <c r="C748" s="14" t="str">
        <f>IF(D748="","",VLOOKUP(D748,'Cartes IGN'!$A$1:$B$3233,2,FALSE))</f>
        <v/>
      </c>
      <c r="D748"/>
      <c r="G748" s="17"/>
      <c r="J748" s="18"/>
      <c r="K748" s="18"/>
      <c r="L748" s="51"/>
      <c r="M748" s="51"/>
      <c r="N748" s="65"/>
      <c r="O748" s="50"/>
      <c r="P748" s="20" t="str">
        <f>IF(D748="","",VLOOKUP(D748,'Cartes IGN'!$A$1:$D$3233,4,FALSE))</f>
        <v/>
      </c>
      <c r="Q748" s="19"/>
      <c r="R748" s="23" t="str">
        <f>IF(Q748="","",VLOOKUP(Q748,'code nicheur'!$A$1:$B$16,2,FALSE))</f>
        <v/>
      </c>
      <c r="S748" s="20" t="str">
        <f>IF(Q748="","",VLOOKUP(Q748,'code nicheur'!$A$1:$C$16,3,FALSE))</f>
        <v/>
      </c>
      <c r="T748" s="13" t="str">
        <f>IF(D748="","",VLOOKUP(D748,'Cartes IGN'!$A$1:$C$3233,3,FALSE))</f>
        <v/>
      </c>
    </row>
    <row r="749" spans="1:20" ht="15.75">
      <c r="A749" s="14" t="str">
        <f>IF(B749="","",VLOOKUP(B749,Espèces!$A$2:$B$510,2,FALSE))</f>
        <v/>
      </c>
      <c r="B749" s="9"/>
      <c r="C749" s="14" t="str">
        <f>IF(D749="","",VLOOKUP(D749,'Cartes IGN'!$A$1:$B$3233,2,FALSE))</f>
        <v/>
      </c>
      <c r="D749"/>
      <c r="G749" s="17"/>
      <c r="J749" s="18"/>
      <c r="K749" s="18"/>
      <c r="L749" s="51"/>
      <c r="M749" s="51"/>
      <c r="N749" s="65"/>
      <c r="O749" s="50"/>
      <c r="P749" s="20" t="str">
        <f>IF(D749="","",VLOOKUP(D749,'Cartes IGN'!$A$1:$D$3233,4,FALSE))</f>
        <v/>
      </c>
      <c r="Q749" s="19"/>
      <c r="R749" s="23" t="str">
        <f>IF(Q749="","",VLOOKUP(Q749,'code nicheur'!$A$1:$B$16,2,FALSE))</f>
        <v/>
      </c>
      <c r="S749" s="20" t="str">
        <f>IF(Q749="","",VLOOKUP(Q749,'code nicheur'!$A$1:$C$16,3,FALSE))</f>
        <v/>
      </c>
      <c r="T749" s="13" t="str">
        <f>IF(D749="","",VLOOKUP(D749,'Cartes IGN'!$A$1:$C$3233,3,FALSE))</f>
        <v/>
      </c>
    </row>
    <row r="750" spans="1:20" ht="15.75">
      <c r="A750" s="14" t="str">
        <f>IF(B750="","",VLOOKUP(B750,Espèces!$A$2:$B$510,2,FALSE))</f>
        <v/>
      </c>
      <c r="B750" s="9"/>
      <c r="C750" s="14" t="str">
        <f>IF(D750="","",VLOOKUP(D750,'Cartes IGN'!$A$1:$B$3233,2,FALSE))</f>
        <v/>
      </c>
      <c r="D750"/>
      <c r="G750" s="17"/>
      <c r="J750" s="18"/>
      <c r="K750" s="18"/>
      <c r="L750" s="51"/>
      <c r="M750" s="51"/>
      <c r="N750" s="65"/>
      <c r="O750" s="50"/>
      <c r="P750" s="20" t="str">
        <f>IF(D750="","",VLOOKUP(D750,'Cartes IGN'!$A$1:$D$3233,4,FALSE))</f>
        <v/>
      </c>
      <c r="Q750" s="19"/>
      <c r="R750" s="23" t="str">
        <f>IF(Q750="","",VLOOKUP(Q750,'code nicheur'!$A$1:$B$16,2,FALSE))</f>
        <v/>
      </c>
      <c r="S750" s="20" t="str">
        <f>IF(Q750="","",VLOOKUP(Q750,'code nicheur'!$A$1:$C$16,3,FALSE))</f>
        <v/>
      </c>
      <c r="T750" s="13" t="str">
        <f>IF(D750="","",VLOOKUP(D750,'Cartes IGN'!$A$1:$C$3233,3,FALSE))</f>
        <v/>
      </c>
    </row>
    <row r="751" spans="1:20" ht="15.75">
      <c r="A751" s="14" t="str">
        <f>IF(B751="","",VLOOKUP(B751,Espèces!$A$2:$B$510,2,FALSE))</f>
        <v/>
      </c>
      <c r="B751" s="9"/>
      <c r="C751" s="14" t="str">
        <f>IF(D751="","",VLOOKUP(D751,'Cartes IGN'!$A$1:$B$3233,2,FALSE))</f>
        <v/>
      </c>
      <c r="D751"/>
      <c r="G751" s="17"/>
      <c r="J751" s="18"/>
      <c r="K751" s="18"/>
      <c r="L751" s="51"/>
      <c r="M751" s="51"/>
      <c r="N751" s="65"/>
      <c r="O751" s="50"/>
      <c r="P751" s="20" t="str">
        <f>IF(D751="","",VLOOKUP(D751,'Cartes IGN'!$A$1:$D$3233,4,FALSE))</f>
        <v/>
      </c>
      <c r="Q751" s="19"/>
      <c r="R751" s="23" t="str">
        <f>IF(Q751="","",VLOOKUP(Q751,'code nicheur'!$A$1:$B$16,2,FALSE))</f>
        <v/>
      </c>
      <c r="S751" s="20" t="str">
        <f>IF(Q751="","",VLOOKUP(Q751,'code nicheur'!$A$1:$C$16,3,FALSE))</f>
        <v/>
      </c>
      <c r="T751" s="13" t="str">
        <f>IF(D751="","",VLOOKUP(D751,'Cartes IGN'!$A$1:$C$3233,3,FALSE))</f>
        <v/>
      </c>
    </row>
    <row r="752" spans="1:20" ht="15.75">
      <c r="A752" s="14" t="str">
        <f>IF(B752="","",VLOOKUP(B752,Espèces!$A$2:$B$510,2,FALSE))</f>
        <v/>
      </c>
      <c r="B752" s="9"/>
      <c r="C752" s="14" t="str">
        <f>IF(D752="","",VLOOKUP(D752,'Cartes IGN'!$A$1:$B$3233,2,FALSE))</f>
        <v/>
      </c>
      <c r="D752"/>
      <c r="G752" s="17"/>
      <c r="J752" s="18"/>
      <c r="K752" s="18"/>
      <c r="L752" s="51"/>
      <c r="M752" s="51"/>
      <c r="N752" s="65"/>
      <c r="O752" s="50"/>
      <c r="P752" s="20" t="str">
        <f>IF(D752="","",VLOOKUP(D752,'Cartes IGN'!$A$1:$D$3233,4,FALSE))</f>
        <v/>
      </c>
      <c r="Q752" s="19"/>
      <c r="R752" s="23" t="str">
        <f>IF(Q752="","",VLOOKUP(Q752,'code nicheur'!$A$1:$B$16,2,FALSE))</f>
        <v/>
      </c>
      <c r="S752" s="20" t="str">
        <f>IF(Q752="","",VLOOKUP(Q752,'code nicheur'!$A$1:$C$16,3,FALSE))</f>
        <v/>
      </c>
      <c r="T752" s="13" t="str">
        <f>IF(D752="","",VLOOKUP(D752,'Cartes IGN'!$A$1:$C$3233,3,FALSE))</f>
        <v/>
      </c>
    </row>
    <row r="753" spans="1:20" ht="15.75">
      <c r="A753" s="14" t="str">
        <f>IF(B753="","",VLOOKUP(B753,Espèces!$A$2:$B$510,2,FALSE))</f>
        <v/>
      </c>
      <c r="B753" s="9"/>
      <c r="C753" s="14" t="str">
        <f>IF(D753="","",VLOOKUP(D753,'Cartes IGN'!$A$1:$B$3233,2,FALSE))</f>
        <v/>
      </c>
      <c r="D753"/>
      <c r="G753" s="17"/>
      <c r="J753" s="18"/>
      <c r="K753" s="18"/>
      <c r="L753" s="51"/>
      <c r="M753" s="51"/>
      <c r="N753" s="65"/>
      <c r="O753" s="50"/>
      <c r="P753" s="20" t="str">
        <f>IF(D753="","",VLOOKUP(D753,'Cartes IGN'!$A$1:$D$3233,4,FALSE))</f>
        <v/>
      </c>
      <c r="Q753" s="19"/>
      <c r="R753" s="23" t="str">
        <f>IF(Q753="","",VLOOKUP(Q753,'code nicheur'!$A$1:$B$16,2,FALSE))</f>
        <v/>
      </c>
      <c r="S753" s="20" t="str">
        <f>IF(Q753="","",VLOOKUP(Q753,'code nicheur'!$A$1:$C$16,3,FALSE))</f>
        <v/>
      </c>
      <c r="T753" s="13" t="str">
        <f>IF(D753="","",VLOOKUP(D753,'Cartes IGN'!$A$1:$C$3233,3,FALSE))</f>
        <v/>
      </c>
    </row>
    <row r="754" spans="1:20" ht="15.75">
      <c r="A754" s="14" t="str">
        <f>IF(B754="","",VLOOKUP(B754,Espèces!$A$2:$B$510,2,FALSE))</f>
        <v/>
      </c>
      <c r="B754" s="9"/>
      <c r="C754" s="14" t="str">
        <f>IF(D754="","",VLOOKUP(D754,'Cartes IGN'!$A$1:$B$3233,2,FALSE))</f>
        <v/>
      </c>
      <c r="D754"/>
      <c r="G754" s="17"/>
      <c r="J754" s="18"/>
      <c r="K754" s="18"/>
      <c r="L754" s="51"/>
      <c r="M754" s="51"/>
      <c r="N754" s="65"/>
      <c r="O754" s="50"/>
      <c r="P754" s="20" t="str">
        <f>IF(D754="","",VLOOKUP(D754,'Cartes IGN'!$A$1:$D$3233,4,FALSE))</f>
        <v/>
      </c>
      <c r="Q754" s="19"/>
      <c r="R754" s="23" t="str">
        <f>IF(Q754="","",VLOOKUP(Q754,'code nicheur'!$A$1:$B$16,2,FALSE))</f>
        <v/>
      </c>
      <c r="S754" s="20" t="str">
        <f>IF(Q754="","",VLOOKUP(Q754,'code nicheur'!$A$1:$C$16,3,FALSE))</f>
        <v/>
      </c>
      <c r="T754" s="13" t="str">
        <f>IF(D754="","",VLOOKUP(D754,'Cartes IGN'!$A$1:$C$3233,3,FALSE))</f>
        <v/>
      </c>
    </row>
    <row r="755" spans="1:20" ht="15.75">
      <c r="A755" s="14" t="str">
        <f>IF(B755="","",VLOOKUP(B755,Espèces!$A$2:$B$510,2,FALSE))</f>
        <v/>
      </c>
      <c r="B755" s="9"/>
      <c r="C755" s="14" t="str">
        <f>IF(D755="","",VLOOKUP(D755,'Cartes IGN'!$A$1:$B$3233,2,FALSE))</f>
        <v/>
      </c>
      <c r="D755"/>
      <c r="G755" s="17"/>
      <c r="J755" s="18"/>
      <c r="K755" s="18"/>
      <c r="L755" s="51"/>
      <c r="M755" s="51"/>
      <c r="N755" s="65"/>
      <c r="O755" s="50"/>
      <c r="P755" s="20" t="str">
        <f>IF(D755="","",VLOOKUP(D755,'Cartes IGN'!$A$1:$D$3233,4,FALSE))</f>
        <v/>
      </c>
      <c r="Q755" s="19"/>
      <c r="R755" s="23" t="str">
        <f>IF(Q755="","",VLOOKUP(Q755,'code nicheur'!$A$1:$B$16,2,FALSE))</f>
        <v/>
      </c>
      <c r="S755" s="20" t="str">
        <f>IF(Q755="","",VLOOKUP(Q755,'code nicheur'!$A$1:$C$16,3,FALSE))</f>
        <v/>
      </c>
      <c r="T755" s="13" t="str">
        <f>IF(D755="","",VLOOKUP(D755,'Cartes IGN'!$A$1:$C$3233,3,FALSE))</f>
        <v/>
      </c>
    </row>
    <row r="756" spans="1:20" ht="15.75">
      <c r="A756" s="14" t="str">
        <f>IF(B756="","",VLOOKUP(B756,Espèces!$A$2:$B$510,2,FALSE))</f>
        <v/>
      </c>
      <c r="B756" s="9"/>
      <c r="C756" s="14" t="str">
        <f>IF(D756="","",VLOOKUP(D756,'Cartes IGN'!$A$1:$B$3233,2,FALSE))</f>
        <v/>
      </c>
      <c r="D756"/>
      <c r="G756" s="17"/>
      <c r="J756" s="18"/>
      <c r="K756" s="18"/>
      <c r="L756" s="51"/>
      <c r="M756" s="51"/>
      <c r="N756" s="65"/>
      <c r="O756" s="50"/>
      <c r="P756" s="20" t="str">
        <f>IF(D756="","",VLOOKUP(D756,'Cartes IGN'!$A$1:$D$3233,4,FALSE))</f>
        <v/>
      </c>
      <c r="Q756" s="19"/>
      <c r="R756" s="23" t="str">
        <f>IF(Q756="","",VLOOKUP(Q756,'code nicheur'!$A$1:$B$16,2,FALSE))</f>
        <v/>
      </c>
      <c r="S756" s="20" t="str">
        <f>IF(Q756="","",VLOOKUP(Q756,'code nicheur'!$A$1:$C$16,3,FALSE))</f>
        <v/>
      </c>
      <c r="T756" s="13" t="str">
        <f>IF(D756="","",VLOOKUP(D756,'Cartes IGN'!$A$1:$C$3233,3,FALSE))</f>
        <v/>
      </c>
    </row>
    <row r="757" spans="1:20" ht="15.75">
      <c r="A757" s="14" t="str">
        <f>IF(B757="","",VLOOKUP(B757,Espèces!$A$2:$B$510,2,FALSE))</f>
        <v/>
      </c>
      <c r="B757" s="9"/>
      <c r="C757" s="14" t="str">
        <f>IF(D757="","",VLOOKUP(D757,'Cartes IGN'!$A$1:$B$3233,2,FALSE))</f>
        <v/>
      </c>
      <c r="D757"/>
      <c r="G757" s="17"/>
      <c r="J757" s="18"/>
      <c r="K757" s="18"/>
      <c r="L757" s="51"/>
      <c r="M757" s="51"/>
      <c r="N757" s="65"/>
      <c r="O757" s="50"/>
      <c r="P757" s="20" t="str">
        <f>IF(D757="","",VLOOKUP(D757,'Cartes IGN'!$A$1:$D$3233,4,FALSE))</f>
        <v/>
      </c>
      <c r="Q757" s="19"/>
      <c r="R757" s="23" t="str">
        <f>IF(Q757="","",VLOOKUP(Q757,'code nicheur'!$A$1:$B$16,2,FALSE))</f>
        <v/>
      </c>
      <c r="S757" s="20" t="str">
        <f>IF(Q757="","",VLOOKUP(Q757,'code nicheur'!$A$1:$C$16,3,FALSE))</f>
        <v/>
      </c>
      <c r="T757" s="13" t="str">
        <f>IF(D757="","",VLOOKUP(D757,'Cartes IGN'!$A$1:$C$3233,3,FALSE))</f>
        <v/>
      </c>
    </row>
    <row r="758" spans="1:20" ht="15.75">
      <c r="A758" s="14" t="str">
        <f>IF(B758="","",VLOOKUP(B758,Espèces!$A$2:$B$510,2,FALSE))</f>
        <v/>
      </c>
      <c r="B758" s="9"/>
      <c r="C758" s="14" t="str">
        <f>IF(D758="","",VLOOKUP(D758,'Cartes IGN'!$A$1:$B$3233,2,FALSE))</f>
        <v/>
      </c>
      <c r="D758"/>
      <c r="G758" s="17"/>
      <c r="J758" s="18"/>
      <c r="K758" s="18"/>
      <c r="L758" s="51"/>
      <c r="M758" s="51"/>
      <c r="N758" s="65"/>
      <c r="O758" s="50"/>
      <c r="P758" s="20" t="str">
        <f>IF(D758="","",VLOOKUP(D758,'Cartes IGN'!$A$1:$D$3233,4,FALSE))</f>
        <v/>
      </c>
      <c r="Q758" s="19"/>
      <c r="R758" s="23" t="str">
        <f>IF(Q758="","",VLOOKUP(Q758,'code nicheur'!$A$1:$B$16,2,FALSE))</f>
        <v/>
      </c>
      <c r="S758" s="20" t="str">
        <f>IF(Q758="","",VLOOKUP(Q758,'code nicheur'!$A$1:$C$16,3,FALSE))</f>
        <v/>
      </c>
      <c r="T758" s="13" t="str">
        <f>IF(D758="","",VLOOKUP(D758,'Cartes IGN'!$A$1:$C$3233,3,FALSE))</f>
        <v/>
      </c>
    </row>
    <row r="759" spans="1:20" ht="15.75">
      <c r="A759" s="14" t="str">
        <f>IF(B759="","",VLOOKUP(B759,Espèces!$A$2:$B$510,2,FALSE))</f>
        <v/>
      </c>
      <c r="B759" s="9"/>
      <c r="C759" s="14" t="str">
        <f>IF(D759="","",VLOOKUP(D759,'Cartes IGN'!$A$1:$B$3233,2,FALSE))</f>
        <v/>
      </c>
      <c r="D759"/>
      <c r="G759" s="17"/>
      <c r="J759" s="18"/>
      <c r="K759" s="18"/>
      <c r="L759" s="51"/>
      <c r="M759" s="51"/>
      <c r="N759" s="65"/>
      <c r="O759" s="50"/>
      <c r="P759" s="20" t="str">
        <f>IF(D759="","",VLOOKUP(D759,'Cartes IGN'!$A$1:$D$3233,4,FALSE))</f>
        <v/>
      </c>
      <c r="Q759" s="19"/>
      <c r="R759" s="23" t="str">
        <f>IF(Q759="","",VLOOKUP(Q759,'code nicheur'!$A$1:$B$16,2,FALSE))</f>
        <v/>
      </c>
      <c r="S759" s="20" t="str">
        <f>IF(Q759="","",VLOOKUP(Q759,'code nicheur'!$A$1:$C$16,3,FALSE))</f>
        <v/>
      </c>
      <c r="T759" s="13" t="str">
        <f>IF(D759="","",VLOOKUP(D759,'Cartes IGN'!$A$1:$C$3233,3,FALSE))</f>
        <v/>
      </c>
    </row>
    <row r="760" spans="1:20" ht="15.75">
      <c r="A760" s="14" t="str">
        <f>IF(B760="","",VLOOKUP(B760,Espèces!$A$2:$B$510,2,FALSE))</f>
        <v/>
      </c>
      <c r="B760" s="9"/>
      <c r="C760" s="14" t="str">
        <f>IF(D760="","",VLOOKUP(D760,'Cartes IGN'!$A$1:$B$3233,2,FALSE))</f>
        <v/>
      </c>
      <c r="D760"/>
      <c r="G760" s="17"/>
      <c r="J760" s="18"/>
      <c r="K760" s="18"/>
      <c r="L760" s="51"/>
      <c r="M760" s="51"/>
      <c r="N760" s="65"/>
      <c r="O760" s="50"/>
      <c r="P760" s="20" t="str">
        <f>IF(D760="","",VLOOKUP(D760,'Cartes IGN'!$A$1:$D$3233,4,FALSE))</f>
        <v/>
      </c>
      <c r="Q760" s="19"/>
      <c r="R760" s="23" t="str">
        <f>IF(Q760="","",VLOOKUP(Q760,'code nicheur'!$A$1:$B$16,2,FALSE))</f>
        <v/>
      </c>
      <c r="S760" s="20" t="str">
        <f>IF(Q760="","",VLOOKUP(Q760,'code nicheur'!$A$1:$C$16,3,FALSE))</f>
        <v/>
      </c>
      <c r="T760" s="13" t="str">
        <f>IF(D760="","",VLOOKUP(D760,'Cartes IGN'!$A$1:$C$3233,3,FALSE))</f>
        <v/>
      </c>
    </row>
    <row r="761" spans="1:20" ht="15.75">
      <c r="A761" s="14" t="str">
        <f>IF(B761="","",VLOOKUP(B761,Espèces!$A$2:$B$510,2,FALSE))</f>
        <v/>
      </c>
      <c r="B761" s="9"/>
      <c r="C761" s="14" t="str">
        <f>IF(D761="","",VLOOKUP(D761,'Cartes IGN'!$A$1:$B$3233,2,FALSE))</f>
        <v/>
      </c>
      <c r="D761"/>
      <c r="G761" s="17"/>
      <c r="J761" s="18"/>
      <c r="K761" s="18"/>
      <c r="L761" s="51"/>
      <c r="M761" s="51"/>
      <c r="N761" s="65"/>
      <c r="O761" s="50"/>
      <c r="P761" s="20" t="str">
        <f>IF(D761="","",VLOOKUP(D761,'Cartes IGN'!$A$1:$D$3233,4,FALSE))</f>
        <v/>
      </c>
      <c r="Q761" s="19"/>
      <c r="R761" s="23" t="str">
        <f>IF(Q761="","",VLOOKUP(Q761,'code nicheur'!$A$1:$B$16,2,FALSE))</f>
        <v/>
      </c>
      <c r="S761" s="20" t="str">
        <f>IF(Q761="","",VLOOKUP(Q761,'code nicheur'!$A$1:$C$16,3,FALSE))</f>
        <v/>
      </c>
      <c r="T761" s="13" t="str">
        <f>IF(D761="","",VLOOKUP(D761,'Cartes IGN'!$A$1:$C$3233,3,FALSE))</f>
        <v/>
      </c>
    </row>
    <row r="762" spans="1:20" ht="15.75">
      <c r="A762" s="14" t="str">
        <f>IF(B762="","",VLOOKUP(B762,Espèces!$A$2:$B$510,2,FALSE))</f>
        <v/>
      </c>
      <c r="B762" s="9"/>
      <c r="C762" s="14" t="str">
        <f>IF(D762="","",VLOOKUP(D762,'Cartes IGN'!$A$1:$B$3233,2,FALSE))</f>
        <v/>
      </c>
      <c r="D762"/>
      <c r="G762" s="17"/>
      <c r="J762" s="18"/>
      <c r="K762" s="18"/>
      <c r="L762" s="51"/>
      <c r="M762" s="51"/>
      <c r="N762" s="65"/>
      <c r="O762" s="50"/>
      <c r="P762" s="20" t="str">
        <f>IF(D762="","",VLOOKUP(D762,'Cartes IGN'!$A$1:$D$3233,4,FALSE))</f>
        <v/>
      </c>
      <c r="Q762" s="19"/>
      <c r="R762" s="23" t="str">
        <f>IF(Q762="","",VLOOKUP(Q762,'code nicheur'!$A$1:$B$16,2,FALSE))</f>
        <v/>
      </c>
      <c r="S762" s="20" t="str">
        <f>IF(Q762="","",VLOOKUP(Q762,'code nicheur'!$A$1:$C$16,3,FALSE))</f>
        <v/>
      </c>
      <c r="T762" s="13" t="str">
        <f>IF(D762="","",VLOOKUP(D762,'Cartes IGN'!$A$1:$C$3233,3,FALSE))</f>
        <v/>
      </c>
    </row>
    <row r="763" spans="1:20" ht="15.75">
      <c r="A763" s="14" t="str">
        <f>IF(B763="","",VLOOKUP(B763,Espèces!$A$2:$B$510,2,FALSE))</f>
        <v/>
      </c>
      <c r="B763" s="9"/>
      <c r="C763" s="14" t="str">
        <f>IF(D763="","",VLOOKUP(D763,'Cartes IGN'!$A$1:$B$3233,2,FALSE))</f>
        <v/>
      </c>
      <c r="D763"/>
      <c r="G763" s="17"/>
      <c r="J763" s="18"/>
      <c r="K763" s="18"/>
      <c r="L763" s="51"/>
      <c r="M763" s="51"/>
      <c r="N763" s="65"/>
      <c r="O763" s="50"/>
      <c r="P763" s="20" t="str">
        <f>IF(D763="","",VLOOKUP(D763,'Cartes IGN'!$A$1:$D$3233,4,FALSE))</f>
        <v/>
      </c>
      <c r="Q763" s="19"/>
      <c r="R763" s="23" t="str">
        <f>IF(Q763="","",VLOOKUP(Q763,'code nicheur'!$A$1:$B$16,2,FALSE))</f>
        <v/>
      </c>
      <c r="S763" s="20" t="str">
        <f>IF(Q763="","",VLOOKUP(Q763,'code nicheur'!$A$1:$C$16,3,FALSE))</f>
        <v/>
      </c>
      <c r="T763" s="13" t="str">
        <f>IF(D763="","",VLOOKUP(D763,'Cartes IGN'!$A$1:$C$3233,3,FALSE))</f>
        <v/>
      </c>
    </row>
    <row r="764" spans="1:20" ht="15.75">
      <c r="A764" s="14" t="str">
        <f>IF(B764="","",VLOOKUP(B764,Espèces!$A$2:$B$510,2,FALSE))</f>
        <v/>
      </c>
      <c r="B764" s="9"/>
      <c r="C764" s="14" t="str">
        <f>IF(D764="","",VLOOKUP(D764,'Cartes IGN'!$A$1:$B$3233,2,FALSE))</f>
        <v/>
      </c>
      <c r="D764"/>
      <c r="G764" s="17"/>
      <c r="J764" s="18"/>
      <c r="K764" s="18"/>
      <c r="L764" s="51"/>
      <c r="M764" s="51"/>
      <c r="N764" s="65"/>
      <c r="O764" s="50"/>
      <c r="P764" s="20" t="str">
        <f>IF(D764="","",VLOOKUP(D764,'Cartes IGN'!$A$1:$D$3233,4,FALSE))</f>
        <v/>
      </c>
      <c r="Q764" s="19"/>
      <c r="R764" s="23" t="str">
        <f>IF(Q764="","",VLOOKUP(Q764,'code nicheur'!$A$1:$B$16,2,FALSE))</f>
        <v/>
      </c>
      <c r="S764" s="20" t="str">
        <f>IF(Q764="","",VLOOKUP(Q764,'code nicheur'!$A$1:$C$16,3,FALSE))</f>
        <v/>
      </c>
      <c r="T764" s="13" t="str">
        <f>IF(D764="","",VLOOKUP(D764,'Cartes IGN'!$A$1:$C$3233,3,FALSE))</f>
        <v/>
      </c>
    </row>
    <row r="765" spans="1:20" ht="15.75">
      <c r="A765" s="14" t="str">
        <f>IF(B765="","",VLOOKUP(B765,Espèces!$A$2:$B$510,2,FALSE))</f>
        <v/>
      </c>
      <c r="B765" s="9"/>
      <c r="C765" s="14" t="str">
        <f>IF(D765="","",VLOOKUP(D765,'Cartes IGN'!$A$1:$B$3233,2,FALSE))</f>
        <v/>
      </c>
      <c r="D765"/>
      <c r="G765" s="17"/>
      <c r="J765" s="18"/>
      <c r="K765" s="18"/>
      <c r="L765" s="51"/>
      <c r="M765" s="51"/>
      <c r="N765" s="65"/>
      <c r="O765" s="50"/>
      <c r="P765" s="20" t="str">
        <f>IF(D765="","",VLOOKUP(D765,'Cartes IGN'!$A$1:$D$3233,4,FALSE))</f>
        <v/>
      </c>
      <c r="Q765" s="19"/>
      <c r="R765" s="23" t="str">
        <f>IF(Q765="","",VLOOKUP(Q765,'code nicheur'!$A$1:$B$16,2,FALSE))</f>
        <v/>
      </c>
      <c r="S765" s="20" t="str">
        <f>IF(Q765="","",VLOOKUP(Q765,'code nicheur'!$A$1:$C$16,3,FALSE))</f>
        <v/>
      </c>
      <c r="T765" s="13" t="str">
        <f>IF(D765="","",VLOOKUP(D765,'Cartes IGN'!$A$1:$C$3233,3,FALSE))</f>
        <v/>
      </c>
    </row>
    <row r="766" spans="1:20" ht="15.75">
      <c r="A766" s="14" t="str">
        <f>IF(B766="","",VLOOKUP(B766,Espèces!$A$2:$B$510,2,FALSE))</f>
        <v/>
      </c>
      <c r="B766" s="9"/>
      <c r="C766" s="14" t="str">
        <f>IF(D766="","",VLOOKUP(D766,'Cartes IGN'!$A$1:$B$3233,2,FALSE))</f>
        <v/>
      </c>
      <c r="D766"/>
      <c r="G766" s="17"/>
      <c r="J766" s="18"/>
      <c r="K766" s="18"/>
      <c r="L766" s="51"/>
      <c r="M766" s="51"/>
      <c r="N766" s="65"/>
      <c r="O766" s="50"/>
      <c r="P766" s="20" t="str">
        <f>IF(D766="","",VLOOKUP(D766,'Cartes IGN'!$A$1:$D$3233,4,FALSE))</f>
        <v/>
      </c>
      <c r="Q766" s="19"/>
      <c r="R766" s="23" t="str">
        <f>IF(Q766="","",VLOOKUP(Q766,'code nicheur'!$A$1:$B$16,2,FALSE))</f>
        <v/>
      </c>
      <c r="S766" s="20" t="str">
        <f>IF(Q766="","",VLOOKUP(Q766,'code nicheur'!$A$1:$C$16,3,FALSE))</f>
        <v/>
      </c>
      <c r="T766" s="13" t="str">
        <f>IF(D766="","",VLOOKUP(D766,'Cartes IGN'!$A$1:$C$3233,3,FALSE))</f>
        <v/>
      </c>
    </row>
    <row r="767" spans="1:20" ht="15.75">
      <c r="A767" s="14" t="str">
        <f>IF(B767="","",VLOOKUP(B767,Espèces!$A$2:$B$510,2,FALSE))</f>
        <v/>
      </c>
      <c r="B767" s="9"/>
      <c r="C767" s="14" t="str">
        <f>IF(D767="","",VLOOKUP(D767,'Cartes IGN'!$A$1:$B$3233,2,FALSE))</f>
        <v/>
      </c>
      <c r="D767"/>
      <c r="G767" s="17"/>
      <c r="J767" s="18"/>
      <c r="K767" s="18"/>
      <c r="L767" s="51"/>
      <c r="M767" s="51"/>
      <c r="N767" s="65"/>
      <c r="O767" s="50"/>
      <c r="P767" s="20" t="str">
        <f>IF(D767="","",VLOOKUP(D767,'Cartes IGN'!$A$1:$D$3233,4,FALSE))</f>
        <v/>
      </c>
      <c r="Q767" s="19"/>
      <c r="R767" s="23" t="str">
        <f>IF(Q767="","",VLOOKUP(Q767,'code nicheur'!$A$1:$B$16,2,FALSE))</f>
        <v/>
      </c>
      <c r="S767" s="20" t="str">
        <f>IF(Q767="","",VLOOKUP(Q767,'code nicheur'!$A$1:$C$16,3,FALSE))</f>
        <v/>
      </c>
      <c r="T767" s="13" t="str">
        <f>IF(D767="","",VLOOKUP(D767,'Cartes IGN'!$A$1:$C$3233,3,FALSE))</f>
        <v/>
      </c>
    </row>
    <row r="768" spans="1:20" ht="15.75">
      <c r="A768" s="14" t="str">
        <f>IF(B768="","",VLOOKUP(B768,Espèces!$A$2:$B$510,2,FALSE))</f>
        <v/>
      </c>
      <c r="B768" s="9"/>
      <c r="C768" s="14" t="str">
        <f>IF(D768="","",VLOOKUP(D768,'Cartes IGN'!$A$1:$B$3233,2,FALSE))</f>
        <v/>
      </c>
      <c r="D768"/>
      <c r="G768" s="17"/>
      <c r="J768" s="18"/>
      <c r="K768" s="18"/>
      <c r="L768" s="51"/>
      <c r="M768" s="51"/>
      <c r="N768" s="65"/>
      <c r="O768" s="50"/>
      <c r="P768" s="20" t="str">
        <f>IF(D768="","",VLOOKUP(D768,'Cartes IGN'!$A$1:$D$3233,4,FALSE))</f>
        <v/>
      </c>
      <c r="Q768" s="19"/>
      <c r="R768" s="23" t="str">
        <f>IF(Q768="","",VLOOKUP(Q768,'code nicheur'!$A$1:$B$16,2,FALSE))</f>
        <v/>
      </c>
      <c r="S768" s="20" t="str">
        <f>IF(Q768="","",VLOOKUP(Q768,'code nicheur'!$A$1:$C$16,3,FALSE))</f>
        <v/>
      </c>
      <c r="T768" s="13" t="str">
        <f>IF(D768="","",VLOOKUP(D768,'Cartes IGN'!$A$1:$C$3233,3,FALSE))</f>
        <v/>
      </c>
    </row>
    <row r="769" spans="1:20" ht="15.75">
      <c r="A769" s="14" t="str">
        <f>IF(B769="","",VLOOKUP(B769,Espèces!$A$2:$B$510,2,FALSE))</f>
        <v/>
      </c>
      <c r="B769" s="9"/>
      <c r="C769" s="14" t="str">
        <f>IF(D769="","",VLOOKUP(D769,'Cartes IGN'!$A$1:$B$3233,2,FALSE))</f>
        <v/>
      </c>
      <c r="D769"/>
      <c r="G769" s="17"/>
      <c r="J769" s="18"/>
      <c r="K769" s="18"/>
      <c r="L769" s="51"/>
      <c r="M769" s="51"/>
      <c r="N769" s="65"/>
      <c r="O769" s="50"/>
      <c r="P769" s="20" t="str">
        <f>IF(D769="","",VLOOKUP(D769,'Cartes IGN'!$A$1:$D$3233,4,FALSE))</f>
        <v/>
      </c>
      <c r="Q769" s="19"/>
      <c r="R769" s="23" t="str">
        <f>IF(Q769="","",VLOOKUP(Q769,'code nicheur'!$A$1:$B$16,2,FALSE))</f>
        <v/>
      </c>
      <c r="S769" s="20" t="str">
        <f>IF(Q769="","",VLOOKUP(Q769,'code nicheur'!$A$1:$C$16,3,FALSE))</f>
        <v/>
      </c>
      <c r="T769" s="13" t="str">
        <f>IF(D769="","",VLOOKUP(D769,'Cartes IGN'!$A$1:$C$3233,3,FALSE))</f>
        <v/>
      </c>
    </row>
    <row r="770" spans="1:20" ht="15.75">
      <c r="A770" s="14" t="str">
        <f>IF(B770="","",VLOOKUP(B770,Espèces!$A$2:$B$510,2,FALSE))</f>
        <v/>
      </c>
      <c r="B770" s="9"/>
      <c r="C770" s="14" t="str">
        <f>IF(D770="","",VLOOKUP(D770,'Cartes IGN'!$A$1:$B$3233,2,FALSE))</f>
        <v/>
      </c>
      <c r="D770"/>
      <c r="G770" s="17"/>
      <c r="J770" s="18"/>
      <c r="K770" s="18"/>
      <c r="L770" s="51"/>
      <c r="M770" s="51"/>
      <c r="N770" s="65"/>
      <c r="O770" s="50"/>
      <c r="P770" s="20" t="str">
        <f>IF(D770="","",VLOOKUP(D770,'Cartes IGN'!$A$1:$D$3233,4,FALSE))</f>
        <v/>
      </c>
      <c r="Q770" s="19"/>
      <c r="R770" s="23" t="str">
        <f>IF(Q770="","",VLOOKUP(Q770,'code nicheur'!$A$1:$B$16,2,FALSE))</f>
        <v/>
      </c>
      <c r="S770" s="20" t="str">
        <f>IF(Q770="","",VLOOKUP(Q770,'code nicheur'!$A$1:$C$16,3,FALSE))</f>
        <v/>
      </c>
      <c r="T770" s="13" t="str">
        <f>IF(D770="","",VLOOKUP(D770,'Cartes IGN'!$A$1:$C$3233,3,FALSE))</f>
        <v/>
      </c>
    </row>
    <row r="771" spans="1:20" ht="15.75">
      <c r="A771" s="14" t="str">
        <f>IF(B771="","",VLOOKUP(B771,Espèces!$A$2:$B$510,2,FALSE))</f>
        <v/>
      </c>
      <c r="B771" s="9"/>
      <c r="C771" s="14" t="str">
        <f>IF(D771="","",VLOOKUP(D771,'Cartes IGN'!$A$1:$B$3233,2,FALSE))</f>
        <v/>
      </c>
      <c r="D771"/>
      <c r="G771" s="17"/>
      <c r="J771" s="18"/>
      <c r="K771" s="18"/>
      <c r="L771" s="51"/>
      <c r="M771" s="51"/>
      <c r="N771" s="65"/>
      <c r="O771" s="50"/>
      <c r="P771" s="20" t="str">
        <f>IF(D771="","",VLOOKUP(D771,'Cartes IGN'!$A$1:$D$3233,4,FALSE))</f>
        <v/>
      </c>
      <c r="Q771" s="19"/>
      <c r="R771" s="23" t="str">
        <f>IF(Q771="","",VLOOKUP(Q771,'code nicheur'!$A$1:$B$16,2,FALSE))</f>
        <v/>
      </c>
      <c r="S771" s="20" t="str">
        <f>IF(Q771="","",VLOOKUP(Q771,'code nicheur'!$A$1:$C$16,3,FALSE))</f>
        <v/>
      </c>
      <c r="T771" s="13" t="str">
        <f>IF(D771="","",VLOOKUP(D771,'Cartes IGN'!$A$1:$C$3233,3,FALSE))</f>
        <v/>
      </c>
    </row>
    <row r="772" spans="1:20" ht="15.75">
      <c r="A772" s="14" t="str">
        <f>IF(B772="","",VLOOKUP(B772,Espèces!$A$2:$B$510,2,FALSE))</f>
        <v/>
      </c>
      <c r="B772" s="9"/>
      <c r="C772" s="14" t="str">
        <f>IF(D772="","",VLOOKUP(D772,'Cartes IGN'!$A$1:$B$3233,2,FALSE))</f>
        <v/>
      </c>
      <c r="D772"/>
      <c r="G772" s="17"/>
      <c r="J772" s="18"/>
      <c r="K772" s="18"/>
      <c r="L772" s="51"/>
      <c r="M772" s="51"/>
      <c r="N772" s="65"/>
      <c r="O772" s="50"/>
      <c r="P772" s="20" t="str">
        <f>IF(D772="","",VLOOKUP(D772,'Cartes IGN'!$A$1:$D$3233,4,FALSE))</f>
        <v/>
      </c>
      <c r="Q772" s="19"/>
      <c r="R772" s="23" t="str">
        <f>IF(Q772="","",VLOOKUP(Q772,'code nicheur'!$A$1:$B$16,2,FALSE))</f>
        <v/>
      </c>
      <c r="S772" s="20" t="str">
        <f>IF(Q772="","",VLOOKUP(Q772,'code nicheur'!$A$1:$C$16,3,FALSE))</f>
        <v/>
      </c>
      <c r="T772" s="13" t="str">
        <f>IF(D772="","",VLOOKUP(D772,'Cartes IGN'!$A$1:$C$3233,3,FALSE))</f>
        <v/>
      </c>
    </row>
    <row r="773" spans="1:20" ht="15.75">
      <c r="A773" s="14" t="str">
        <f>IF(B773="","",VLOOKUP(B773,Espèces!$A$2:$B$510,2,FALSE))</f>
        <v/>
      </c>
      <c r="B773" s="9"/>
      <c r="C773" s="14" t="str">
        <f>IF(D773="","",VLOOKUP(D773,'Cartes IGN'!$A$1:$B$3233,2,FALSE))</f>
        <v/>
      </c>
      <c r="D773"/>
      <c r="G773" s="17"/>
      <c r="J773" s="18"/>
      <c r="K773" s="18"/>
      <c r="L773" s="51"/>
      <c r="M773" s="51"/>
      <c r="N773" s="65"/>
      <c r="O773" s="50"/>
      <c r="P773" s="20" t="str">
        <f>IF(D773="","",VLOOKUP(D773,'Cartes IGN'!$A$1:$D$3233,4,FALSE))</f>
        <v/>
      </c>
      <c r="Q773" s="19"/>
      <c r="R773" s="23" t="str">
        <f>IF(Q773="","",VLOOKUP(Q773,'code nicheur'!$A$1:$B$16,2,FALSE))</f>
        <v/>
      </c>
      <c r="S773" s="20" t="str">
        <f>IF(Q773="","",VLOOKUP(Q773,'code nicheur'!$A$1:$C$16,3,FALSE))</f>
        <v/>
      </c>
      <c r="T773" s="13" t="str">
        <f>IF(D773="","",VLOOKUP(D773,'Cartes IGN'!$A$1:$C$3233,3,FALSE))</f>
        <v/>
      </c>
    </row>
    <row r="774" spans="1:20" ht="15.75">
      <c r="A774" s="14" t="str">
        <f>IF(B774="","",VLOOKUP(B774,Espèces!$A$2:$B$510,2,FALSE))</f>
        <v/>
      </c>
      <c r="B774" s="9"/>
      <c r="C774" s="14" t="str">
        <f>IF(D774="","",VLOOKUP(D774,'Cartes IGN'!$A$1:$B$3233,2,FALSE))</f>
        <v/>
      </c>
      <c r="D774"/>
      <c r="G774" s="17"/>
      <c r="J774" s="18"/>
      <c r="K774" s="18"/>
      <c r="L774" s="51"/>
      <c r="M774" s="51"/>
      <c r="N774" s="65"/>
      <c r="O774" s="50"/>
      <c r="P774" s="20" t="str">
        <f>IF(D774="","",VLOOKUP(D774,'Cartes IGN'!$A$1:$D$3233,4,FALSE))</f>
        <v/>
      </c>
      <c r="Q774" s="19"/>
      <c r="R774" s="23" t="str">
        <f>IF(Q774="","",VLOOKUP(Q774,'code nicheur'!$A$1:$B$16,2,FALSE))</f>
        <v/>
      </c>
      <c r="S774" s="20" t="str">
        <f>IF(Q774="","",VLOOKUP(Q774,'code nicheur'!$A$1:$C$16,3,FALSE))</f>
        <v/>
      </c>
      <c r="T774" s="13" t="str">
        <f>IF(D774="","",VLOOKUP(D774,'Cartes IGN'!$A$1:$C$3233,3,FALSE))</f>
        <v/>
      </c>
    </row>
    <row r="775" spans="1:20" ht="15.75">
      <c r="A775" s="14" t="str">
        <f>IF(B775="","",VLOOKUP(B775,Espèces!$A$2:$B$510,2,FALSE))</f>
        <v/>
      </c>
      <c r="B775" s="9"/>
      <c r="C775" s="14" t="str">
        <f>IF(D775="","",VLOOKUP(D775,'Cartes IGN'!$A$1:$B$3233,2,FALSE))</f>
        <v/>
      </c>
      <c r="D775"/>
      <c r="G775" s="17"/>
      <c r="J775" s="18"/>
      <c r="K775" s="18"/>
      <c r="L775" s="51"/>
      <c r="M775" s="51"/>
      <c r="N775" s="65"/>
      <c r="O775" s="50"/>
      <c r="P775" s="20" t="str">
        <f>IF(D775="","",VLOOKUP(D775,'Cartes IGN'!$A$1:$D$3233,4,FALSE))</f>
        <v/>
      </c>
      <c r="Q775" s="19"/>
      <c r="R775" s="23" t="str">
        <f>IF(Q775="","",VLOOKUP(Q775,'code nicheur'!$A$1:$B$16,2,FALSE))</f>
        <v/>
      </c>
      <c r="S775" s="20" t="str">
        <f>IF(Q775="","",VLOOKUP(Q775,'code nicheur'!$A$1:$C$16,3,FALSE))</f>
        <v/>
      </c>
      <c r="T775" s="13" t="str">
        <f>IF(D775="","",VLOOKUP(D775,'Cartes IGN'!$A$1:$C$3233,3,FALSE))</f>
        <v/>
      </c>
    </row>
    <row r="776" spans="1:20" ht="15.75">
      <c r="A776" s="14" t="str">
        <f>IF(B776="","",VLOOKUP(B776,Espèces!$A$2:$B$510,2,FALSE))</f>
        <v/>
      </c>
      <c r="B776" s="9"/>
      <c r="C776" s="14" t="str">
        <f>IF(D776="","",VLOOKUP(D776,'Cartes IGN'!$A$1:$B$3233,2,FALSE))</f>
        <v/>
      </c>
      <c r="D776"/>
      <c r="G776" s="17"/>
      <c r="J776" s="18"/>
      <c r="K776" s="18"/>
      <c r="L776" s="51"/>
      <c r="M776" s="51"/>
      <c r="N776" s="65"/>
      <c r="O776" s="50"/>
      <c r="P776" s="20" t="str">
        <f>IF(D776="","",VLOOKUP(D776,'Cartes IGN'!$A$1:$D$3233,4,FALSE))</f>
        <v/>
      </c>
      <c r="Q776" s="19"/>
      <c r="R776" s="23" t="str">
        <f>IF(Q776="","",VLOOKUP(Q776,'code nicheur'!$A$1:$B$16,2,FALSE))</f>
        <v/>
      </c>
      <c r="S776" s="20" t="str">
        <f>IF(Q776="","",VLOOKUP(Q776,'code nicheur'!$A$1:$C$16,3,FALSE))</f>
        <v/>
      </c>
      <c r="T776" s="13" t="str">
        <f>IF(D776="","",VLOOKUP(D776,'Cartes IGN'!$A$1:$C$3233,3,FALSE))</f>
        <v/>
      </c>
    </row>
    <row r="777" spans="1:20" ht="15.75">
      <c r="A777" s="14" t="str">
        <f>IF(B777="","",VLOOKUP(B777,Espèces!$A$2:$B$510,2,FALSE))</f>
        <v/>
      </c>
      <c r="B777" s="9"/>
      <c r="C777" s="14" t="str">
        <f>IF(D777="","",VLOOKUP(D777,'Cartes IGN'!$A$1:$B$3233,2,FALSE))</f>
        <v/>
      </c>
      <c r="D777"/>
      <c r="G777" s="17"/>
      <c r="J777" s="18"/>
      <c r="K777" s="18"/>
      <c r="L777" s="51"/>
      <c r="M777" s="51"/>
      <c r="N777" s="65"/>
      <c r="O777" s="50"/>
      <c r="P777" s="20" t="str">
        <f>IF(D777="","",VLOOKUP(D777,'Cartes IGN'!$A$1:$D$3233,4,FALSE))</f>
        <v/>
      </c>
      <c r="Q777" s="19"/>
      <c r="R777" s="23" t="str">
        <f>IF(Q777="","",VLOOKUP(Q777,'code nicheur'!$A$1:$B$16,2,FALSE))</f>
        <v/>
      </c>
      <c r="S777" s="20" t="str">
        <f>IF(Q777="","",VLOOKUP(Q777,'code nicheur'!$A$1:$C$16,3,FALSE))</f>
        <v/>
      </c>
      <c r="T777" s="13" t="str">
        <f>IF(D777="","",VLOOKUP(D777,'Cartes IGN'!$A$1:$C$3233,3,FALSE))</f>
        <v/>
      </c>
    </row>
    <row r="778" spans="1:20" ht="15.75">
      <c r="A778" s="14" t="str">
        <f>IF(B778="","",VLOOKUP(B778,Espèces!$A$2:$B$510,2,FALSE))</f>
        <v/>
      </c>
      <c r="B778" s="9"/>
      <c r="C778" s="14" t="str">
        <f>IF(D778="","",VLOOKUP(D778,'Cartes IGN'!$A$1:$B$3233,2,FALSE))</f>
        <v/>
      </c>
      <c r="D778"/>
      <c r="G778" s="17"/>
      <c r="J778" s="18"/>
      <c r="K778" s="18"/>
      <c r="L778" s="51"/>
      <c r="M778" s="51"/>
      <c r="N778" s="65"/>
      <c r="O778" s="50"/>
      <c r="P778" s="20" t="str">
        <f>IF(D778="","",VLOOKUP(D778,'Cartes IGN'!$A$1:$D$3233,4,FALSE))</f>
        <v/>
      </c>
      <c r="Q778" s="19"/>
      <c r="R778" s="23" t="str">
        <f>IF(Q778="","",VLOOKUP(Q778,'code nicheur'!$A$1:$B$16,2,FALSE))</f>
        <v/>
      </c>
      <c r="S778" s="20" t="str">
        <f>IF(Q778="","",VLOOKUP(Q778,'code nicheur'!$A$1:$C$16,3,FALSE))</f>
        <v/>
      </c>
      <c r="T778" s="13" t="str">
        <f>IF(D778="","",VLOOKUP(D778,'Cartes IGN'!$A$1:$C$3233,3,FALSE))</f>
        <v/>
      </c>
    </row>
    <row r="779" spans="1:20" ht="15.75">
      <c r="A779" s="14" t="str">
        <f>IF(B779="","",VLOOKUP(B779,Espèces!$A$2:$B$510,2,FALSE))</f>
        <v/>
      </c>
      <c r="B779" s="9"/>
      <c r="C779" s="14" t="str">
        <f>IF(D779="","",VLOOKUP(D779,'Cartes IGN'!$A$1:$B$3233,2,FALSE))</f>
        <v/>
      </c>
      <c r="D779"/>
      <c r="G779" s="17"/>
      <c r="J779" s="18"/>
      <c r="K779" s="18"/>
      <c r="L779" s="51"/>
      <c r="M779" s="51"/>
      <c r="N779" s="65"/>
      <c r="O779" s="50"/>
      <c r="P779" s="20" t="str">
        <f>IF(D779="","",VLOOKUP(D779,'Cartes IGN'!$A$1:$D$3233,4,FALSE))</f>
        <v/>
      </c>
      <c r="Q779" s="19"/>
      <c r="R779" s="23" t="str">
        <f>IF(Q779="","",VLOOKUP(Q779,'code nicheur'!$A$1:$B$16,2,FALSE))</f>
        <v/>
      </c>
      <c r="S779" s="20" t="str">
        <f>IF(Q779="","",VLOOKUP(Q779,'code nicheur'!$A$1:$C$16,3,FALSE))</f>
        <v/>
      </c>
      <c r="T779" s="13" t="str">
        <f>IF(D779="","",VLOOKUP(D779,'Cartes IGN'!$A$1:$C$3233,3,FALSE))</f>
        <v/>
      </c>
    </row>
    <row r="780" spans="1:20" ht="15.75">
      <c r="A780" s="14" t="str">
        <f>IF(B780="","",VLOOKUP(B780,Espèces!$A$2:$B$510,2,FALSE))</f>
        <v/>
      </c>
      <c r="B780" s="9"/>
      <c r="C780" s="14" t="str">
        <f>IF(D780="","",VLOOKUP(D780,'Cartes IGN'!$A$1:$B$3233,2,FALSE))</f>
        <v/>
      </c>
      <c r="D780"/>
      <c r="G780" s="17"/>
      <c r="J780" s="18"/>
      <c r="K780" s="18"/>
      <c r="L780" s="51"/>
      <c r="M780" s="51"/>
      <c r="N780" s="65"/>
      <c r="O780" s="50"/>
      <c r="P780" s="20" t="str">
        <f>IF(D780="","",VLOOKUP(D780,'Cartes IGN'!$A$1:$D$3233,4,FALSE))</f>
        <v/>
      </c>
      <c r="Q780" s="19"/>
      <c r="R780" s="23" t="str">
        <f>IF(Q780="","",VLOOKUP(Q780,'code nicheur'!$A$1:$B$16,2,FALSE))</f>
        <v/>
      </c>
      <c r="S780" s="20" t="str">
        <f>IF(Q780="","",VLOOKUP(Q780,'code nicheur'!$A$1:$C$16,3,FALSE))</f>
        <v/>
      </c>
      <c r="T780" s="13" t="str">
        <f>IF(D780="","",VLOOKUP(D780,'Cartes IGN'!$A$1:$C$3233,3,FALSE))</f>
        <v/>
      </c>
    </row>
    <row r="781" spans="1:20" ht="15.75">
      <c r="A781" s="14" t="str">
        <f>IF(B781="","",VLOOKUP(B781,Espèces!$A$2:$B$510,2,FALSE))</f>
        <v/>
      </c>
      <c r="B781" s="9"/>
      <c r="C781" s="14" t="str">
        <f>IF(D781="","",VLOOKUP(D781,'Cartes IGN'!$A$1:$B$3233,2,FALSE))</f>
        <v/>
      </c>
      <c r="D781"/>
      <c r="G781" s="17"/>
      <c r="J781" s="18"/>
      <c r="K781" s="18"/>
      <c r="L781" s="51"/>
      <c r="M781" s="51"/>
      <c r="N781" s="65"/>
      <c r="O781" s="50"/>
      <c r="P781" s="20" t="str">
        <f>IF(D781="","",VLOOKUP(D781,'Cartes IGN'!$A$1:$D$3233,4,FALSE))</f>
        <v/>
      </c>
      <c r="Q781" s="19"/>
      <c r="R781" s="23" t="str">
        <f>IF(Q781="","",VLOOKUP(Q781,'code nicheur'!$A$1:$B$16,2,FALSE))</f>
        <v/>
      </c>
      <c r="S781" s="20" t="str">
        <f>IF(Q781="","",VLOOKUP(Q781,'code nicheur'!$A$1:$C$16,3,FALSE))</f>
        <v/>
      </c>
      <c r="T781" s="13" t="str">
        <f>IF(D781="","",VLOOKUP(D781,'Cartes IGN'!$A$1:$C$3233,3,FALSE))</f>
        <v/>
      </c>
    </row>
    <row r="782" spans="1:20" ht="15.75">
      <c r="A782" s="14" t="str">
        <f>IF(B782="","",VLOOKUP(B782,Espèces!$A$2:$B$510,2,FALSE))</f>
        <v/>
      </c>
      <c r="B782" s="9"/>
      <c r="C782" s="14" t="str">
        <f>IF(D782="","",VLOOKUP(D782,'Cartes IGN'!$A$1:$B$3233,2,FALSE))</f>
        <v/>
      </c>
      <c r="D782"/>
      <c r="G782" s="17"/>
      <c r="J782" s="18"/>
      <c r="K782" s="18"/>
      <c r="L782" s="51"/>
      <c r="M782" s="51"/>
      <c r="N782" s="65"/>
      <c r="O782" s="50"/>
      <c r="P782" s="20" t="str">
        <f>IF(D782="","",VLOOKUP(D782,'Cartes IGN'!$A$1:$D$3233,4,FALSE))</f>
        <v/>
      </c>
      <c r="Q782" s="19"/>
      <c r="R782" s="23" t="str">
        <f>IF(Q782="","",VLOOKUP(Q782,'code nicheur'!$A$1:$B$16,2,FALSE))</f>
        <v/>
      </c>
      <c r="S782" s="20" t="str">
        <f>IF(Q782="","",VLOOKUP(Q782,'code nicheur'!$A$1:$C$16,3,FALSE))</f>
        <v/>
      </c>
      <c r="T782" s="13" t="str">
        <f>IF(D782="","",VLOOKUP(D782,'Cartes IGN'!$A$1:$C$3233,3,FALSE))</f>
        <v/>
      </c>
    </row>
    <row r="783" spans="1:20" ht="15.75">
      <c r="A783" s="14" t="str">
        <f>IF(B783="","",VLOOKUP(B783,Espèces!$A$2:$B$510,2,FALSE))</f>
        <v/>
      </c>
      <c r="B783" s="9"/>
      <c r="C783" s="14" t="str">
        <f>IF(D783="","",VLOOKUP(D783,'Cartes IGN'!$A$1:$B$3233,2,FALSE))</f>
        <v/>
      </c>
      <c r="D783"/>
      <c r="G783" s="17"/>
      <c r="J783" s="18"/>
      <c r="K783" s="18"/>
      <c r="L783" s="51"/>
      <c r="M783" s="51"/>
      <c r="N783" s="65"/>
      <c r="O783" s="50"/>
      <c r="P783" s="20" t="str">
        <f>IF(D783="","",VLOOKUP(D783,'Cartes IGN'!$A$1:$D$3233,4,FALSE))</f>
        <v/>
      </c>
      <c r="Q783" s="19"/>
      <c r="R783" s="23" t="str">
        <f>IF(Q783="","",VLOOKUP(Q783,'code nicheur'!$A$1:$B$16,2,FALSE))</f>
        <v/>
      </c>
      <c r="S783" s="20" t="str">
        <f>IF(Q783="","",VLOOKUP(Q783,'code nicheur'!$A$1:$C$16,3,FALSE))</f>
        <v/>
      </c>
      <c r="T783" s="13" t="str">
        <f>IF(D783="","",VLOOKUP(D783,'Cartes IGN'!$A$1:$C$3233,3,FALSE))</f>
        <v/>
      </c>
    </row>
    <row r="784" spans="1:20" ht="15.75">
      <c r="A784" s="14" t="str">
        <f>IF(B784="","",VLOOKUP(B784,Espèces!$A$2:$B$510,2,FALSE))</f>
        <v/>
      </c>
      <c r="B784" s="9"/>
      <c r="C784" s="14" t="str">
        <f>IF(D784="","",VLOOKUP(D784,'Cartes IGN'!$A$1:$B$3233,2,FALSE))</f>
        <v/>
      </c>
      <c r="D784"/>
      <c r="G784" s="17"/>
      <c r="J784" s="18"/>
      <c r="K784" s="18"/>
      <c r="L784" s="51"/>
      <c r="M784" s="51"/>
      <c r="N784" s="65"/>
      <c r="O784" s="50"/>
      <c r="P784" s="20" t="str">
        <f>IF(D784="","",VLOOKUP(D784,'Cartes IGN'!$A$1:$D$3233,4,FALSE))</f>
        <v/>
      </c>
      <c r="Q784" s="19"/>
      <c r="R784" s="23" t="str">
        <f>IF(Q784="","",VLOOKUP(Q784,'code nicheur'!$A$1:$B$16,2,FALSE))</f>
        <v/>
      </c>
      <c r="S784" s="20" t="str">
        <f>IF(Q784="","",VLOOKUP(Q784,'code nicheur'!$A$1:$C$16,3,FALSE))</f>
        <v/>
      </c>
      <c r="T784" s="13" t="str">
        <f>IF(D784="","",VLOOKUP(D784,'Cartes IGN'!$A$1:$C$3233,3,FALSE))</f>
        <v/>
      </c>
    </row>
    <row r="785" spans="1:20" ht="15.75">
      <c r="A785" s="14" t="str">
        <f>IF(B785="","",VLOOKUP(B785,Espèces!$A$2:$B$510,2,FALSE))</f>
        <v/>
      </c>
      <c r="B785" s="9"/>
      <c r="C785" s="14" t="str">
        <f>IF(D785="","",VLOOKUP(D785,'Cartes IGN'!$A$1:$B$3233,2,FALSE))</f>
        <v/>
      </c>
      <c r="D785"/>
      <c r="G785" s="17"/>
      <c r="J785" s="18"/>
      <c r="K785" s="18"/>
      <c r="L785" s="51"/>
      <c r="M785" s="51"/>
      <c r="N785" s="65"/>
      <c r="O785" s="50"/>
      <c r="P785" s="20" t="str">
        <f>IF(D785="","",VLOOKUP(D785,'Cartes IGN'!$A$1:$D$3233,4,FALSE))</f>
        <v/>
      </c>
      <c r="Q785" s="19"/>
      <c r="R785" s="23" t="str">
        <f>IF(Q785="","",VLOOKUP(Q785,'code nicheur'!$A$1:$B$16,2,FALSE))</f>
        <v/>
      </c>
      <c r="S785" s="20" t="str">
        <f>IF(Q785="","",VLOOKUP(Q785,'code nicheur'!$A$1:$C$16,3,FALSE))</f>
        <v/>
      </c>
      <c r="T785" s="13" t="str">
        <f>IF(D785="","",VLOOKUP(D785,'Cartes IGN'!$A$1:$C$3233,3,FALSE))</f>
        <v/>
      </c>
    </row>
    <row r="786" spans="1:20" ht="15.75">
      <c r="A786" s="14" t="str">
        <f>IF(B786="","",VLOOKUP(B786,Espèces!$A$2:$B$510,2,FALSE))</f>
        <v/>
      </c>
      <c r="B786" s="9"/>
      <c r="C786" s="14" t="str">
        <f>IF(D786="","",VLOOKUP(D786,'Cartes IGN'!$A$1:$B$3233,2,FALSE))</f>
        <v/>
      </c>
      <c r="D786"/>
      <c r="G786" s="17"/>
      <c r="J786" s="18"/>
      <c r="K786" s="18"/>
      <c r="L786" s="51"/>
      <c r="M786" s="51"/>
      <c r="N786" s="65"/>
      <c r="O786" s="50"/>
      <c r="P786" s="20" t="str">
        <f>IF(D786="","",VLOOKUP(D786,'Cartes IGN'!$A$1:$D$3233,4,FALSE))</f>
        <v/>
      </c>
      <c r="Q786" s="19"/>
      <c r="R786" s="23" t="str">
        <f>IF(Q786="","",VLOOKUP(Q786,'code nicheur'!$A$1:$B$16,2,FALSE))</f>
        <v/>
      </c>
      <c r="S786" s="20" t="str">
        <f>IF(Q786="","",VLOOKUP(Q786,'code nicheur'!$A$1:$C$16,3,FALSE))</f>
        <v/>
      </c>
      <c r="T786" s="13" t="str">
        <f>IF(D786="","",VLOOKUP(D786,'Cartes IGN'!$A$1:$C$3233,3,FALSE))</f>
        <v/>
      </c>
    </row>
    <row r="787" spans="1:20" ht="15.75">
      <c r="A787" s="14" t="str">
        <f>IF(B787="","",VLOOKUP(B787,Espèces!$A$2:$B$510,2,FALSE))</f>
        <v/>
      </c>
      <c r="B787" s="9"/>
      <c r="C787" s="14" t="str">
        <f>IF(D787="","",VLOOKUP(D787,'Cartes IGN'!$A$1:$B$3233,2,FALSE))</f>
        <v/>
      </c>
      <c r="D787"/>
      <c r="G787" s="17"/>
      <c r="J787" s="18"/>
      <c r="K787" s="18"/>
      <c r="L787" s="51"/>
      <c r="M787" s="51"/>
      <c r="N787" s="65"/>
      <c r="O787" s="50"/>
      <c r="P787" s="20" t="str">
        <f>IF(D787="","",VLOOKUP(D787,'Cartes IGN'!$A$1:$D$3233,4,FALSE))</f>
        <v/>
      </c>
      <c r="Q787" s="19"/>
      <c r="R787" s="23" t="str">
        <f>IF(Q787="","",VLOOKUP(Q787,'code nicheur'!$A$1:$B$16,2,FALSE))</f>
        <v/>
      </c>
      <c r="S787" s="20" t="str">
        <f>IF(Q787="","",VLOOKUP(Q787,'code nicheur'!$A$1:$C$16,3,FALSE))</f>
        <v/>
      </c>
      <c r="T787" s="13" t="str">
        <f>IF(D787="","",VLOOKUP(D787,'Cartes IGN'!$A$1:$C$3233,3,FALSE))</f>
        <v/>
      </c>
    </row>
    <row r="788" spans="1:20" ht="15.75">
      <c r="A788" s="14" t="str">
        <f>IF(B788="","",VLOOKUP(B788,Espèces!$A$2:$B$510,2,FALSE))</f>
        <v/>
      </c>
      <c r="B788" s="9"/>
      <c r="C788" s="14" t="str">
        <f>IF(D788="","",VLOOKUP(D788,'Cartes IGN'!$A$1:$B$3233,2,FALSE))</f>
        <v/>
      </c>
      <c r="D788"/>
      <c r="G788" s="17"/>
      <c r="J788" s="18"/>
      <c r="K788" s="18"/>
      <c r="L788" s="51"/>
      <c r="M788" s="51"/>
      <c r="N788" s="65"/>
      <c r="O788" s="50"/>
      <c r="P788" s="20" t="str">
        <f>IF(D788="","",VLOOKUP(D788,'Cartes IGN'!$A$1:$D$3233,4,FALSE))</f>
        <v/>
      </c>
      <c r="Q788" s="19"/>
      <c r="R788" s="23" t="str">
        <f>IF(Q788="","",VLOOKUP(Q788,'code nicheur'!$A$1:$B$16,2,FALSE))</f>
        <v/>
      </c>
      <c r="S788" s="20" t="str">
        <f>IF(Q788="","",VLOOKUP(Q788,'code nicheur'!$A$1:$C$16,3,FALSE))</f>
        <v/>
      </c>
      <c r="T788" s="13" t="str">
        <f>IF(D788="","",VLOOKUP(D788,'Cartes IGN'!$A$1:$C$3233,3,FALSE))</f>
        <v/>
      </c>
    </row>
    <row r="789" spans="1:20" ht="15.75">
      <c r="A789" s="14" t="str">
        <f>IF(B789="","",VLOOKUP(B789,Espèces!$A$2:$B$510,2,FALSE))</f>
        <v/>
      </c>
      <c r="B789" s="9"/>
      <c r="C789" s="14" t="str">
        <f>IF(D789="","",VLOOKUP(D789,'Cartes IGN'!$A$1:$B$3233,2,FALSE))</f>
        <v/>
      </c>
      <c r="D789"/>
      <c r="G789" s="17"/>
      <c r="J789" s="18"/>
      <c r="K789" s="18"/>
      <c r="L789" s="51"/>
      <c r="M789" s="51"/>
      <c r="N789" s="65"/>
      <c r="O789" s="50"/>
      <c r="P789" s="20" t="str">
        <f>IF(D789="","",VLOOKUP(D789,'Cartes IGN'!$A$1:$D$3233,4,FALSE))</f>
        <v/>
      </c>
      <c r="Q789" s="19"/>
      <c r="R789" s="23" t="str">
        <f>IF(Q789="","",VLOOKUP(Q789,'code nicheur'!$A$1:$B$16,2,FALSE))</f>
        <v/>
      </c>
      <c r="S789" s="20" t="str">
        <f>IF(Q789="","",VLOOKUP(Q789,'code nicheur'!$A$1:$C$16,3,FALSE))</f>
        <v/>
      </c>
      <c r="T789" s="13" t="str">
        <f>IF(D789="","",VLOOKUP(D789,'Cartes IGN'!$A$1:$C$3233,3,FALSE))</f>
        <v/>
      </c>
    </row>
    <row r="790" spans="1:20" ht="15.75">
      <c r="A790" s="14" t="str">
        <f>IF(B790="","",VLOOKUP(B790,Espèces!$A$2:$B$510,2,FALSE))</f>
        <v/>
      </c>
      <c r="B790" s="9"/>
      <c r="C790" s="14" t="str">
        <f>IF(D790="","",VLOOKUP(D790,'Cartes IGN'!$A$1:$B$3233,2,FALSE))</f>
        <v/>
      </c>
      <c r="D790"/>
      <c r="G790" s="17"/>
      <c r="J790" s="18"/>
      <c r="K790" s="18"/>
      <c r="L790" s="51"/>
      <c r="M790" s="51"/>
      <c r="N790" s="65"/>
      <c r="O790" s="50"/>
      <c r="P790" s="20" t="str">
        <f>IF(D790="","",VLOOKUP(D790,'Cartes IGN'!$A$1:$D$3233,4,FALSE))</f>
        <v/>
      </c>
      <c r="Q790" s="19"/>
      <c r="R790" s="23" t="str">
        <f>IF(Q790="","",VLOOKUP(Q790,'code nicheur'!$A$1:$B$16,2,FALSE))</f>
        <v/>
      </c>
      <c r="S790" s="20" t="str">
        <f>IF(Q790="","",VLOOKUP(Q790,'code nicheur'!$A$1:$C$16,3,FALSE))</f>
        <v/>
      </c>
      <c r="T790" s="13" t="str">
        <f>IF(D790="","",VLOOKUP(D790,'Cartes IGN'!$A$1:$C$3233,3,FALSE))</f>
        <v/>
      </c>
    </row>
    <row r="791" spans="1:20" ht="15.75">
      <c r="A791" s="14" t="str">
        <f>IF(B791="","",VLOOKUP(B791,Espèces!$A$2:$B$510,2,FALSE))</f>
        <v/>
      </c>
      <c r="B791" s="9"/>
      <c r="C791" s="14" t="str">
        <f>IF(D791="","",VLOOKUP(D791,'Cartes IGN'!$A$1:$B$3233,2,FALSE))</f>
        <v/>
      </c>
      <c r="D791"/>
      <c r="G791" s="17"/>
      <c r="J791" s="18"/>
      <c r="K791" s="18"/>
      <c r="L791" s="51"/>
      <c r="M791" s="51"/>
      <c r="N791" s="65"/>
      <c r="O791" s="50"/>
      <c r="P791" s="20" t="str">
        <f>IF(D791="","",VLOOKUP(D791,'Cartes IGN'!$A$1:$D$3233,4,FALSE))</f>
        <v/>
      </c>
      <c r="Q791" s="19"/>
      <c r="R791" s="23" t="str">
        <f>IF(Q791="","",VLOOKUP(Q791,'code nicheur'!$A$1:$B$16,2,FALSE))</f>
        <v/>
      </c>
      <c r="S791" s="20" t="str">
        <f>IF(Q791="","",VLOOKUP(Q791,'code nicheur'!$A$1:$C$16,3,FALSE))</f>
        <v/>
      </c>
      <c r="T791" s="13" t="str">
        <f>IF(D791="","",VLOOKUP(D791,'Cartes IGN'!$A$1:$C$3233,3,FALSE))</f>
        <v/>
      </c>
    </row>
    <row r="792" spans="1:20" ht="15.75">
      <c r="A792" s="14" t="str">
        <f>IF(B792="","",VLOOKUP(B792,Espèces!$A$2:$B$510,2,FALSE))</f>
        <v/>
      </c>
      <c r="B792" s="9"/>
      <c r="C792" s="14" t="str">
        <f>IF(D792="","",VLOOKUP(D792,'Cartes IGN'!$A$1:$B$3233,2,FALSE))</f>
        <v/>
      </c>
      <c r="D792"/>
      <c r="G792" s="17"/>
      <c r="J792" s="18"/>
      <c r="K792" s="18"/>
      <c r="L792" s="51"/>
      <c r="M792" s="51"/>
      <c r="N792" s="65"/>
      <c r="O792" s="50"/>
      <c r="P792" s="20" t="str">
        <f>IF(D792="","",VLOOKUP(D792,'Cartes IGN'!$A$1:$D$3233,4,FALSE))</f>
        <v/>
      </c>
      <c r="Q792" s="19"/>
      <c r="R792" s="23" t="str">
        <f>IF(Q792="","",VLOOKUP(Q792,'code nicheur'!$A$1:$B$16,2,FALSE))</f>
        <v/>
      </c>
      <c r="S792" s="20" t="str">
        <f>IF(Q792="","",VLOOKUP(Q792,'code nicheur'!$A$1:$C$16,3,FALSE))</f>
        <v/>
      </c>
      <c r="T792" s="13" t="str">
        <f>IF(D792="","",VLOOKUP(D792,'Cartes IGN'!$A$1:$C$3233,3,FALSE))</f>
        <v/>
      </c>
    </row>
    <row r="793" spans="1:20" ht="15.75">
      <c r="A793" s="14" t="str">
        <f>IF(B793="","",VLOOKUP(B793,Espèces!$A$2:$B$510,2,FALSE))</f>
        <v/>
      </c>
      <c r="B793" s="9"/>
      <c r="C793" s="14" t="str">
        <f>IF(D793="","",VLOOKUP(D793,'Cartes IGN'!$A$1:$B$3233,2,FALSE))</f>
        <v/>
      </c>
      <c r="D793"/>
      <c r="G793" s="17"/>
      <c r="J793" s="18"/>
      <c r="K793" s="18"/>
      <c r="L793" s="51"/>
      <c r="M793" s="51"/>
      <c r="N793" s="65"/>
      <c r="O793" s="50"/>
      <c r="P793" s="20" t="str">
        <f>IF(D793="","",VLOOKUP(D793,'Cartes IGN'!$A$1:$D$3233,4,FALSE))</f>
        <v/>
      </c>
      <c r="Q793" s="19"/>
      <c r="R793" s="23" t="str">
        <f>IF(Q793="","",VLOOKUP(Q793,'code nicheur'!$A$1:$B$16,2,FALSE))</f>
        <v/>
      </c>
      <c r="S793" s="20" t="str">
        <f>IF(Q793="","",VLOOKUP(Q793,'code nicheur'!$A$1:$C$16,3,FALSE))</f>
        <v/>
      </c>
      <c r="T793" s="13" t="str">
        <f>IF(D793="","",VLOOKUP(D793,'Cartes IGN'!$A$1:$C$3233,3,FALSE))</f>
        <v/>
      </c>
    </row>
    <row r="794" spans="1:20" ht="15.75">
      <c r="A794" s="14" t="str">
        <f>IF(B794="","",VLOOKUP(B794,Espèces!$A$2:$B$510,2,FALSE))</f>
        <v/>
      </c>
      <c r="B794" s="9"/>
      <c r="C794" s="14" t="str">
        <f>IF(D794="","",VLOOKUP(D794,'Cartes IGN'!$A$1:$B$3233,2,FALSE))</f>
        <v/>
      </c>
      <c r="D794"/>
      <c r="G794" s="17"/>
      <c r="J794" s="18"/>
      <c r="K794" s="18"/>
      <c r="L794" s="51"/>
      <c r="M794" s="51"/>
      <c r="N794" s="65"/>
      <c r="O794" s="50"/>
      <c r="P794" s="20" t="str">
        <f>IF(D794="","",VLOOKUP(D794,'Cartes IGN'!$A$1:$D$3233,4,FALSE))</f>
        <v/>
      </c>
      <c r="Q794" s="19"/>
      <c r="R794" s="23" t="str">
        <f>IF(Q794="","",VLOOKUP(Q794,'code nicheur'!$A$1:$B$16,2,FALSE))</f>
        <v/>
      </c>
      <c r="S794" s="20" t="str">
        <f>IF(Q794="","",VLOOKUP(Q794,'code nicheur'!$A$1:$C$16,3,FALSE))</f>
        <v/>
      </c>
      <c r="T794" s="13" t="str">
        <f>IF(D794="","",VLOOKUP(D794,'Cartes IGN'!$A$1:$C$3233,3,FALSE))</f>
        <v/>
      </c>
    </row>
    <row r="795" spans="1:20" ht="15.75">
      <c r="A795" s="14" t="str">
        <f>IF(B795="","",VLOOKUP(B795,Espèces!$A$2:$B$510,2,FALSE))</f>
        <v/>
      </c>
      <c r="B795" s="9"/>
      <c r="C795" s="14" t="str">
        <f>IF(D795="","",VLOOKUP(D795,'Cartes IGN'!$A$1:$B$3233,2,FALSE))</f>
        <v/>
      </c>
      <c r="D795"/>
      <c r="G795" s="17"/>
      <c r="J795" s="18"/>
      <c r="K795" s="18"/>
      <c r="L795" s="51"/>
      <c r="M795" s="51"/>
      <c r="N795" s="65"/>
      <c r="O795" s="50"/>
      <c r="P795" s="20" t="str">
        <f>IF(D795="","",VLOOKUP(D795,'Cartes IGN'!$A$1:$D$3233,4,FALSE))</f>
        <v/>
      </c>
      <c r="Q795" s="19"/>
      <c r="R795" s="23" t="str">
        <f>IF(Q795="","",VLOOKUP(Q795,'code nicheur'!$A$1:$B$16,2,FALSE))</f>
        <v/>
      </c>
      <c r="S795" s="20" t="str">
        <f>IF(Q795="","",VLOOKUP(Q795,'code nicheur'!$A$1:$C$16,3,FALSE))</f>
        <v/>
      </c>
      <c r="T795" s="13" t="str">
        <f>IF(D795="","",VLOOKUP(D795,'Cartes IGN'!$A$1:$C$3233,3,FALSE))</f>
        <v/>
      </c>
    </row>
    <row r="796" spans="1:20" ht="15.75">
      <c r="A796" s="14" t="str">
        <f>IF(B796="","",VLOOKUP(B796,Espèces!$A$2:$B$510,2,FALSE))</f>
        <v/>
      </c>
      <c r="B796" s="9"/>
      <c r="C796" s="14" t="str">
        <f>IF(D796="","",VLOOKUP(D796,'Cartes IGN'!$A$1:$B$3233,2,FALSE))</f>
        <v/>
      </c>
      <c r="D796"/>
      <c r="G796" s="17"/>
      <c r="J796" s="18"/>
      <c r="K796" s="18"/>
      <c r="L796" s="51"/>
      <c r="M796" s="51"/>
      <c r="N796" s="65"/>
      <c r="O796" s="50"/>
      <c r="P796" s="20" t="str">
        <f>IF(D796="","",VLOOKUP(D796,'Cartes IGN'!$A$1:$D$3233,4,FALSE))</f>
        <v/>
      </c>
      <c r="Q796" s="19"/>
      <c r="R796" s="23" t="str">
        <f>IF(Q796="","",VLOOKUP(Q796,'code nicheur'!$A$1:$B$16,2,FALSE))</f>
        <v/>
      </c>
      <c r="S796" s="20" t="str">
        <f>IF(Q796="","",VLOOKUP(Q796,'code nicheur'!$A$1:$C$16,3,FALSE))</f>
        <v/>
      </c>
      <c r="T796" s="13" t="str">
        <f>IF(D796="","",VLOOKUP(D796,'Cartes IGN'!$A$1:$C$3233,3,FALSE))</f>
        <v/>
      </c>
    </row>
    <row r="797" spans="1:20" ht="15.75">
      <c r="A797" s="14" t="str">
        <f>IF(B797="","",VLOOKUP(B797,Espèces!$A$2:$B$510,2,FALSE))</f>
        <v/>
      </c>
      <c r="B797" s="9"/>
      <c r="C797" s="14" t="str">
        <f>IF(D797="","",VLOOKUP(D797,'Cartes IGN'!$A$1:$B$3233,2,FALSE))</f>
        <v/>
      </c>
      <c r="D797"/>
      <c r="G797" s="17"/>
      <c r="J797" s="18"/>
      <c r="K797" s="18"/>
      <c r="L797" s="51"/>
      <c r="M797" s="51"/>
      <c r="N797" s="65"/>
      <c r="O797" s="50"/>
      <c r="P797" s="20" t="str">
        <f>IF(D797="","",VLOOKUP(D797,'Cartes IGN'!$A$1:$D$3233,4,FALSE))</f>
        <v/>
      </c>
      <c r="Q797" s="19"/>
      <c r="R797" s="23" t="str">
        <f>IF(Q797="","",VLOOKUP(Q797,'code nicheur'!$A$1:$B$16,2,FALSE))</f>
        <v/>
      </c>
      <c r="S797" s="20" t="str">
        <f>IF(Q797="","",VLOOKUP(Q797,'code nicheur'!$A$1:$C$16,3,FALSE))</f>
        <v/>
      </c>
      <c r="T797" s="13" t="str">
        <f>IF(D797="","",VLOOKUP(D797,'Cartes IGN'!$A$1:$C$3233,3,FALSE))</f>
        <v/>
      </c>
    </row>
    <row r="798" spans="1:20" ht="15.75">
      <c r="A798" s="14" t="str">
        <f>IF(B798="","",VLOOKUP(B798,Espèces!$A$2:$B$510,2,FALSE))</f>
        <v/>
      </c>
      <c r="B798" s="9"/>
      <c r="C798" s="14" t="str">
        <f>IF(D798="","",VLOOKUP(D798,'Cartes IGN'!$A$1:$B$3233,2,FALSE))</f>
        <v/>
      </c>
      <c r="D798"/>
      <c r="G798" s="17"/>
      <c r="J798" s="18"/>
      <c r="K798" s="18"/>
      <c r="L798" s="51"/>
      <c r="M798" s="51"/>
      <c r="N798" s="65"/>
      <c r="O798" s="50"/>
      <c r="P798" s="20" t="str">
        <f>IF(D798="","",VLOOKUP(D798,'Cartes IGN'!$A$1:$D$3233,4,FALSE))</f>
        <v/>
      </c>
      <c r="Q798" s="19"/>
      <c r="R798" s="23" t="str">
        <f>IF(Q798="","",VLOOKUP(Q798,'code nicheur'!$A$1:$B$16,2,FALSE))</f>
        <v/>
      </c>
      <c r="S798" s="20" t="str">
        <f>IF(Q798="","",VLOOKUP(Q798,'code nicheur'!$A$1:$C$16,3,FALSE))</f>
        <v/>
      </c>
      <c r="T798" s="13" t="str">
        <f>IF(D798="","",VLOOKUP(D798,'Cartes IGN'!$A$1:$C$3233,3,FALSE))</f>
        <v/>
      </c>
    </row>
    <row r="799" spans="1:20" ht="15.75">
      <c r="A799" s="14" t="str">
        <f>IF(B799="","",VLOOKUP(B799,Espèces!$A$2:$B$510,2,FALSE))</f>
        <v/>
      </c>
      <c r="B799" s="9"/>
      <c r="C799" s="14" t="str">
        <f>IF(D799="","",VLOOKUP(D799,'Cartes IGN'!$A$1:$B$3233,2,FALSE))</f>
        <v/>
      </c>
      <c r="D799"/>
      <c r="G799" s="17"/>
      <c r="J799" s="18"/>
      <c r="K799" s="18"/>
      <c r="L799" s="51"/>
      <c r="M799" s="51"/>
      <c r="N799" s="65"/>
      <c r="O799" s="50"/>
      <c r="P799" s="20" t="str">
        <f>IF(D799="","",VLOOKUP(D799,'Cartes IGN'!$A$1:$D$3233,4,FALSE))</f>
        <v/>
      </c>
      <c r="Q799" s="19"/>
      <c r="R799" s="23" t="str">
        <f>IF(Q799="","",VLOOKUP(Q799,'code nicheur'!$A$1:$B$16,2,FALSE))</f>
        <v/>
      </c>
      <c r="S799" s="20" t="str">
        <f>IF(Q799="","",VLOOKUP(Q799,'code nicheur'!$A$1:$C$16,3,FALSE))</f>
        <v/>
      </c>
      <c r="T799" s="13" t="str">
        <f>IF(D799="","",VLOOKUP(D799,'Cartes IGN'!$A$1:$C$3233,3,FALSE))</f>
        <v/>
      </c>
    </row>
    <row r="800" spans="1:20" ht="15.75">
      <c r="A800" s="14" t="str">
        <f>IF(B800="","",VLOOKUP(B800,Espèces!$A$2:$B$510,2,FALSE))</f>
        <v/>
      </c>
      <c r="B800" s="9"/>
      <c r="C800" s="14" t="str">
        <f>IF(D800="","",VLOOKUP(D800,'Cartes IGN'!$A$1:$B$3233,2,FALSE))</f>
        <v/>
      </c>
      <c r="D800"/>
      <c r="G800" s="17"/>
      <c r="J800" s="18"/>
      <c r="K800" s="18"/>
      <c r="L800" s="51"/>
      <c r="M800" s="51"/>
      <c r="N800" s="65"/>
      <c r="O800" s="50"/>
      <c r="P800" s="20" t="str">
        <f>IF(D800="","",VLOOKUP(D800,'Cartes IGN'!$A$1:$D$3233,4,FALSE))</f>
        <v/>
      </c>
      <c r="Q800" s="19"/>
      <c r="R800" s="23" t="str">
        <f>IF(Q800="","",VLOOKUP(Q800,'code nicheur'!$A$1:$B$16,2,FALSE))</f>
        <v/>
      </c>
      <c r="S800" s="20" t="str">
        <f>IF(Q800="","",VLOOKUP(Q800,'code nicheur'!$A$1:$C$16,3,FALSE))</f>
        <v/>
      </c>
      <c r="T800" s="13" t="str">
        <f>IF(D800="","",VLOOKUP(D800,'Cartes IGN'!$A$1:$C$3233,3,FALSE))</f>
        <v/>
      </c>
    </row>
    <row r="801" spans="1:20" ht="15.75">
      <c r="A801" s="14" t="str">
        <f>IF(B801="","",VLOOKUP(B801,Espèces!$A$2:$B$510,2,FALSE))</f>
        <v/>
      </c>
      <c r="B801" s="9"/>
      <c r="C801" s="14" t="str">
        <f>IF(D801="","",VLOOKUP(D801,'Cartes IGN'!$A$1:$B$3233,2,FALSE))</f>
        <v/>
      </c>
      <c r="D801"/>
      <c r="G801" s="17"/>
      <c r="J801" s="18"/>
      <c r="K801" s="18"/>
      <c r="L801" s="51"/>
      <c r="M801" s="51"/>
      <c r="N801" s="65"/>
      <c r="O801" s="50"/>
      <c r="P801" s="20" t="str">
        <f>IF(D801="","",VLOOKUP(D801,'Cartes IGN'!$A$1:$D$3233,4,FALSE))</f>
        <v/>
      </c>
      <c r="Q801" s="19"/>
      <c r="R801" s="23" t="str">
        <f>IF(Q801="","",VLOOKUP(Q801,'code nicheur'!$A$1:$B$16,2,FALSE))</f>
        <v/>
      </c>
      <c r="S801" s="20" t="str">
        <f>IF(Q801="","",VLOOKUP(Q801,'code nicheur'!$A$1:$C$16,3,FALSE))</f>
        <v/>
      </c>
      <c r="T801" s="13" t="str">
        <f>IF(D801="","",VLOOKUP(D801,'Cartes IGN'!$A$1:$C$3233,3,FALSE))</f>
        <v/>
      </c>
    </row>
    <row r="802" spans="1:20" ht="15.75">
      <c r="A802" s="14" t="str">
        <f>IF(B802="","",VLOOKUP(B802,Espèces!$A$2:$B$510,2,FALSE))</f>
        <v/>
      </c>
      <c r="B802" s="9"/>
      <c r="C802" s="14" t="str">
        <f>IF(D802="","",VLOOKUP(D802,'Cartes IGN'!$A$1:$B$3233,2,FALSE))</f>
        <v/>
      </c>
      <c r="D802"/>
      <c r="G802" s="17"/>
      <c r="J802" s="18"/>
      <c r="K802" s="18"/>
      <c r="L802" s="51"/>
      <c r="M802" s="51"/>
      <c r="N802" s="65"/>
      <c r="O802" s="50"/>
      <c r="P802" s="20" t="str">
        <f>IF(D802="","",VLOOKUP(D802,'Cartes IGN'!$A$1:$D$3233,4,FALSE))</f>
        <v/>
      </c>
      <c r="Q802" s="19"/>
      <c r="R802" s="23" t="str">
        <f>IF(Q802="","",VLOOKUP(Q802,'code nicheur'!$A$1:$B$16,2,FALSE))</f>
        <v/>
      </c>
      <c r="S802" s="20" t="str">
        <f>IF(Q802="","",VLOOKUP(Q802,'code nicheur'!$A$1:$C$16,3,FALSE))</f>
        <v/>
      </c>
      <c r="T802" s="13" t="str">
        <f>IF(D802="","",VLOOKUP(D802,'Cartes IGN'!$A$1:$C$3233,3,FALSE))</f>
        <v/>
      </c>
    </row>
    <row r="803" spans="1:20" ht="15.75">
      <c r="A803" s="14" t="str">
        <f>IF(B803="","",VLOOKUP(B803,Espèces!$A$2:$B$510,2,FALSE))</f>
        <v/>
      </c>
      <c r="B803" s="9"/>
      <c r="C803" s="14" t="str">
        <f>IF(D803="","",VLOOKUP(D803,'Cartes IGN'!$A$1:$B$3233,2,FALSE))</f>
        <v/>
      </c>
      <c r="D803"/>
      <c r="G803" s="17"/>
      <c r="J803" s="18"/>
      <c r="K803" s="18"/>
      <c r="L803" s="51"/>
      <c r="M803" s="51"/>
      <c r="N803" s="65"/>
      <c r="O803" s="50"/>
      <c r="P803" s="20" t="str">
        <f>IF(D803="","",VLOOKUP(D803,'Cartes IGN'!$A$1:$D$3233,4,FALSE))</f>
        <v/>
      </c>
      <c r="Q803" s="19"/>
      <c r="R803" s="23" t="str">
        <f>IF(Q803="","",VLOOKUP(Q803,'code nicheur'!$A$1:$B$16,2,FALSE))</f>
        <v/>
      </c>
      <c r="S803" s="20" t="str">
        <f>IF(Q803="","",VLOOKUP(Q803,'code nicheur'!$A$1:$C$16,3,FALSE))</f>
        <v/>
      </c>
      <c r="T803" s="13" t="str">
        <f>IF(D803="","",VLOOKUP(D803,'Cartes IGN'!$A$1:$C$3233,3,FALSE))</f>
        <v/>
      </c>
    </row>
    <row r="804" spans="1:20" ht="15.75">
      <c r="A804" s="14" t="str">
        <f>IF(B804="","",VLOOKUP(B804,Espèces!$A$2:$B$510,2,FALSE))</f>
        <v/>
      </c>
      <c r="B804" s="9"/>
      <c r="C804" s="14" t="str">
        <f>IF(D804="","",VLOOKUP(D804,'Cartes IGN'!$A$1:$B$3233,2,FALSE))</f>
        <v/>
      </c>
      <c r="D804"/>
      <c r="G804" s="17"/>
      <c r="J804" s="18"/>
      <c r="K804" s="18"/>
      <c r="L804" s="51"/>
      <c r="M804" s="51"/>
      <c r="N804" s="65"/>
      <c r="O804" s="50"/>
      <c r="P804" s="20" t="str">
        <f>IF(D804="","",VLOOKUP(D804,'Cartes IGN'!$A$1:$D$3233,4,FALSE))</f>
        <v/>
      </c>
      <c r="Q804" s="19"/>
      <c r="R804" s="23" t="str">
        <f>IF(Q804="","",VLOOKUP(Q804,'code nicheur'!$A$1:$B$16,2,FALSE))</f>
        <v/>
      </c>
      <c r="S804" s="20" t="str">
        <f>IF(Q804="","",VLOOKUP(Q804,'code nicheur'!$A$1:$C$16,3,FALSE))</f>
        <v/>
      </c>
      <c r="T804" s="13" t="str">
        <f>IF(D804="","",VLOOKUP(D804,'Cartes IGN'!$A$1:$C$3233,3,FALSE))</f>
        <v/>
      </c>
    </row>
    <row r="805" spans="1:20" ht="15.75">
      <c r="A805" s="14" t="str">
        <f>IF(B805="","",VLOOKUP(B805,Espèces!$A$2:$B$510,2,FALSE))</f>
        <v/>
      </c>
      <c r="B805" s="9"/>
      <c r="C805" s="14" t="str">
        <f>IF(D805="","",VLOOKUP(D805,'Cartes IGN'!$A$1:$B$3233,2,FALSE))</f>
        <v/>
      </c>
      <c r="D805"/>
      <c r="G805" s="17"/>
      <c r="J805" s="18"/>
      <c r="K805" s="18"/>
      <c r="L805" s="51"/>
      <c r="M805" s="51"/>
      <c r="N805" s="65"/>
      <c r="O805" s="50"/>
      <c r="P805" s="20" t="str">
        <f>IF(D805="","",VLOOKUP(D805,'Cartes IGN'!$A$1:$D$3233,4,FALSE))</f>
        <v/>
      </c>
      <c r="Q805" s="19"/>
      <c r="R805" s="23" t="str">
        <f>IF(Q805="","",VLOOKUP(Q805,'code nicheur'!$A$1:$B$16,2,FALSE))</f>
        <v/>
      </c>
      <c r="S805" s="20" t="str">
        <f>IF(Q805="","",VLOOKUP(Q805,'code nicheur'!$A$1:$C$16,3,FALSE))</f>
        <v/>
      </c>
      <c r="T805" s="13" t="str">
        <f>IF(D805="","",VLOOKUP(D805,'Cartes IGN'!$A$1:$C$3233,3,FALSE))</f>
        <v/>
      </c>
    </row>
    <row r="806" spans="1:20" ht="15.75">
      <c r="A806" s="14" t="str">
        <f>IF(B806="","",VLOOKUP(B806,Espèces!$A$2:$B$510,2,FALSE))</f>
        <v/>
      </c>
      <c r="B806" s="9"/>
      <c r="C806" s="14" t="str">
        <f>IF(D806="","",VLOOKUP(D806,'Cartes IGN'!$A$1:$B$3233,2,FALSE))</f>
        <v/>
      </c>
      <c r="D806"/>
      <c r="G806" s="17"/>
      <c r="J806" s="18"/>
      <c r="K806" s="18"/>
      <c r="L806" s="51"/>
      <c r="M806" s="51"/>
      <c r="N806" s="65"/>
      <c r="O806" s="50"/>
      <c r="P806" s="20" t="str">
        <f>IF(D806="","",VLOOKUP(D806,'Cartes IGN'!$A$1:$D$3233,4,FALSE))</f>
        <v/>
      </c>
      <c r="Q806" s="19"/>
      <c r="R806" s="23" t="str">
        <f>IF(Q806="","",VLOOKUP(Q806,'code nicheur'!$A$1:$B$16,2,FALSE))</f>
        <v/>
      </c>
      <c r="S806" s="20" t="str">
        <f>IF(Q806="","",VLOOKUP(Q806,'code nicheur'!$A$1:$C$16,3,FALSE))</f>
        <v/>
      </c>
      <c r="T806" s="13" t="str">
        <f>IF(D806="","",VLOOKUP(D806,'Cartes IGN'!$A$1:$C$3233,3,FALSE))</f>
        <v/>
      </c>
    </row>
    <row r="807" spans="1:20" ht="15.75">
      <c r="A807" s="14" t="str">
        <f>IF(B807="","",VLOOKUP(B807,Espèces!$A$2:$B$510,2,FALSE))</f>
        <v/>
      </c>
      <c r="B807" s="9"/>
      <c r="C807" s="14" t="str">
        <f>IF(D807="","",VLOOKUP(D807,'Cartes IGN'!$A$1:$B$3233,2,FALSE))</f>
        <v/>
      </c>
      <c r="D807"/>
      <c r="G807" s="17"/>
      <c r="J807" s="18"/>
      <c r="K807" s="18"/>
      <c r="L807" s="51"/>
      <c r="M807" s="51"/>
      <c r="N807" s="65"/>
      <c r="O807" s="50"/>
      <c r="P807" s="20" t="str">
        <f>IF(D807="","",VLOOKUP(D807,'Cartes IGN'!$A$1:$D$3233,4,FALSE))</f>
        <v/>
      </c>
      <c r="Q807" s="19"/>
      <c r="R807" s="23" t="str">
        <f>IF(Q807="","",VLOOKUP(Q807,'code nicheur'!$A$1:$B$16,2,FALSE))</f>
        <v/>
      </c>
      <c r="S807" s="20" t="str">
        <f>IF(Q807="","",VLOOKUP(Q807,'code nicheur'!$A$1:$C$16,3,FALSE))</f>
        <v/>
      </c>
      <c r="T807" s="13" t="str">
        <f>IF(D807="","",VLOOKUP(D807,'Cartes IGN'!$A$1:$C$3233,3,FALSE))</f>
        <v/>
      </c>
    </row>
    <row r="808" spans="1:20" ht="15.75">
      <c r="A808" s="14" t="str">
        <f>IF(B808="","",VLOOKUP(B808,Espèces!$A$2:$B$510,2,FALSE))</f>
        <v/>
      </c>
      <c r="B808" s="9"/>
      <c r="C808" s="14" t="str">
        <f>IF(D808="","",VLOOKUP(D808,'Cartes IGN'!$A$1:$B$3233,2,FALSE))</f>
        <v/>
      </c>
      <c r="D808"/>
      <c r="G808" s="17"/>
      <c r="J808" s="18"/>
      <c r="K808" s="18"/>
      <c r="L808" s="51"/>
      <c r="M808" s="51"/>
      <c r="N808" s="65"/>
      <c r="O808" s="50"/>
      <c r="P808" s="20" t="str">
        <f>IF(D808="","",VLOOKUP(D808,'Cartes IGN'!$A$1:$D$3233,4,FALSE))</f>
        <v/>
      </c>
      <c r="Q808" s="19"/>
      <c r="R808" s="23" t="str">
        <f>IF(Q808="","",VLOOKUP(Q808,'code nicheur'!$A$1:$B$16,2,FALSE))</f>
        <v/>
      </c>
      <c r="S808" s="20" t="str">
        <f>IF(Q808="","",VLOOKUP(Q808,'code nicheur'!$A$1:$C$16,3,FALSE))</f>
        <v/>
      </c>
      <c r="T808" s="13" t="str">
        <f>IF(D808="","",VLOOKUP(D808,'Cartes IGN'!$A$1:$C$3233,3,FALSE))</f>
        <v/>
      </c>
    </row>
    <row r="809" spans="1:20" ht="15.75">
      <c r="A809" s="14" t="str">
        <f>IF(B809="","",VLOOKUP(B809,Espèces!$A$2:$B$510,2,FALSE))</f>
        <v/>
      </c>
      <c r="B809" s="9"/>
      <c r="C809" s="14" t="str">
        <f>IF(D809="","",VLOOKUP(D809,'Cartes IGN'!$A$1:$B$3233,2,FALSE))</f>
        <v/>
      </c>
      <c r="D809"/>
      <c r="G809" s="17"/>
      <c r="J809" s="18"/>
      <c r="K809" s="18"/>
      <c r="L809" s="51"/>
      <c r="M809" s="51"/>
      <c r="N809" s="65"/>
      <c r="O809" s="50"/>
      <c r="P809" s="20" t="str">
        <f>IF(D809="","",VLOOKUP(D809,'Cartes IGN'!$A$1:$D$3233,4,FALSE))</f>
        <v/>
      </c>
      <c r="Q809" s="19"/>
      <c r="R809" s="23" t="str">
        <f>IF(Q809="","",VLOOKUP(Q809,'code nicheur'!$A$1:$B$16,2,FALSE))</f>
        <v/>
      </c>
      <c r="S809" s="20" t="str">
        <f>IF(Q809="","",VLOOKUP(Q809,'code nicheur'!$A$1:$C$16,3,FALSE))</f>
        <v/>
      </c>
      <c r="T809" s="13" t="str">
        <f>IF(D809="","",VLOOKUP(D809,'Cartes IGN'!$A$1:$C$3233,3,FALSE))</f>
        <v/>
      </c>
    </row>
    <row r="810" spans="1:20" ht="15.75">
      <c r="A810" s="14" t="str">
        <f>IF(B810="","",VLOOKUP(B810,Espèces!$A$2:$B$510,2,FALSE))</f>
        <v/>
      </c>
      <c r="B810" s="9"/>
      <c r="C810" s="14" t="str">
        <f>IF(D810="","",VLOOKUP(D810,'Cartes IGN'!$A$1:$B$3233,2,FALSE))</f>
        <v/>
      </c>
      <c r="D810"/>
      <c r="G810" s="17"/>
      <c r="J810" s="18"/>
      <c r="K810" s="18"/>
      <c r="L810" s="51"/>
      <c r="M810" s="51"/>
      <c r="N810" s="65"/>
      <c r="O810" s="50"/>
      <c r="P810" s="20" t="str">
        <f>IF(D810="","",VLOOKUP(D810,'Cartes IGN'!$A$1:$D$3233,4,FALSE))</f>
        <v/>
      </c>
      <c r="Q810" s="19"/>
      <c r="R810" s="23" t="str">
        <f>IF(Q810="","",VLOOKUP(Q810,'code nicheur'!$A$1:$B$16,2,FALSE))</f>
        <v/>
      </c>
      <c r="S810" s="20" t="str">
        <f>IF(Q810="","",VLOOKUP(Q810,'code nicheur'!$A$1:$C$16,3,FALSE))</f>
        <v/>
      </c>
      <c r="T810" s="13" t="str">
        <f>IF(D810="","",VLOOKUP(D810,'Cartes IGN'!$A$1:$C$3233,3,FALSE))</f>
        <v/>
      </c>
    </row>
    <row r="811" spans="1:20" ht="15.75">
      <c r="A811" s="14" t="str">
        <f>IF(B811="","",VLOOKUP(B811,Espèces!$A$2:$B$510,2,FALSE))</f>
        <v/>
      </c>
      <c r="B811" s="9"/>
      <c r="C811" s="14" t="str">
        <f>IF(D811="","",VLOOKUP(D811,'Cartes IGN'!$A$1:$B$3233,2,FALSE))</f>
        <v/>
      </c>
      <c r="D811"/>
      <c r="G811" s="17"/>
      <c r="J811" s="18"/>
      <c r="K811" s="18"/>
      <c r="L811" s="51"/>
      <c r="M811" s="51"/>
      <c r="N811" s="65"/>
      <c r="O811" s="50"/>
      <c r="P811" s="20" t="str">
        <f>IF(D811="","",VLOOKUP(D811,'Cartes IGN'!$A$1:$D$3233,4,FALSE))</f>
        <v/>
      </c>
      <c r="Q811" s="19"/>
      <c r="R811" s="23" t="str">
        <f>IF(Q811="","",VLOOKUP(Q811,'code nicheur'!$A$1:$B$16,2,FALSE))</f>
        <v/>
      </c>
      <c r="S811" s="20" t="str">
        <f>IF(Q811="","",VLOOKUP(Q811,'code nicheur'!$A$1:$C$16,3,FALSE))</f>
        <v/>
      </c>
      <c r="T811" s="13" t="str">
        <f>IF(D811="","",VLOOKUP(D811,'Cartes IGN'!$A$1:$C$3233,3,FALSE))</f>
        <v/>
      </c>
    </row>
    <row r="812" spans="1:20" ht="15.75">
      <c r="A812" s="14" t="str">
        <f>IF(B812="","",VLOOKUP(B812,Espèces!$A$2:$B$510,2,FALSE))</f>
        <v/>
      </c>
      <c r="B812" s="9"/>
      <c r="C812" s="14" t="str">
        <f>IF(D812="","",VLOOKUP(D812,'Cartes IGN'!$A$1:$B$3233,2,FALSE))</f>
        <v/>
      </c>
      <c r="D812"/>
      <c r="G812" s="17"/>
      <c r="J812" s="18"/>
      <c r="K812" s="18"/>
      <c r="L812" s="51"/>
      <c r="M812" s="51"/>
      <c r="N812" s="65"/>
      <c r="O812" s="50"/>
      <c r="P812" s="20" t="str">
        <f>IF(D812="","",VLOOKUP(D812,'Cartes IGN'!$A$1:$D$3233,4,FALSE))</f>
        <v/>
      </c>
      <c r="Q812" s="19"/>
      <c r="R812" s="23" t="str">
        <f>IF(Q812="","",VLOOKUP(Q812,'code nicheur'!$A$1:$B$16,2,FALSE))</f>
        <v/>
      </c>
      <c r="S812" s="20" t="str">
        <f>IF(Q812="","",VLOOKUP(Q812,'code nicheur'!$A$1:$C$16,3,FALSE))</f>
        <v/>
      </c>
      <c r="T812" s="13" t="str">
        <f>IF(D812="","",VLOOKUP(D812,'Cartes IGN'!$A$1:$C$3233,3,FALSE))</f>
        <v/>
      </c>
    </row>
    <row r="813" spans="1:20" ht="15.75">
      <c r="A813" s="14" t="str">
        <f>IF(B813="","",VLOOKUP(B813,Espèces!$A$2:$B$510,2,FALSE))</f>
        <v/>
      </c>
      <c r="B813" s="9"/>
      <c r="C813" s="14" t="str">
        <f>IF(D813="","",VLOOKUP(D813,'Cartes IGN'!$A$1:$B$3233,2,FALSE))</f>
        <v/>
      </c>
      <c r="D813"/>
      <c r="G813" s="17"/>
      <c r="J813" s="18"/>
      <c r="K813" s="18"/>
      <c r="L813" s="51"/>
      <c r="M813" s="51"/>
      <c r="N813" s="65"/>
      <c r="O813" s="50"/>
      <c r="P813" s="20" t="str">
        <f>IF(D813="","",VLOOKUP(D813,'Cartes IGN'!$A$1:$D$3233,4,FALSE))</f>
        <v/>
      </c>
      <c r="Q813" s="19"/>
      <c r="R813" s="23" t="str">
        <f>IF(Q813="","",VLOOKUP(Q813,'code nicheur'!$A$1:$B$16,2,FALSE))</f>
        <v/>
      </c>
      <c r="S813" s="20" t="str">
        <f>IF(Q813="","",VLOOKUP(Q813,'code nicheur'!$A$1:$C$16,3,FALSE))</f>
        <v/>
      </c>
      <c r="T813" s="13" t="str">
        <f>IF(D813="","",VLOOKUP(D813,'Cartes IGN'!$A$1:$C$3233,3,FALSE))</f>
        <v/>
      </c>
    </row>
    <row r="814" spans="1:20" ht="15.75">
      <c r="A814" s="14" t="str">
        <f>IF(B814="","",VLOOKUP(B814,Espèces!$A$2:$B$510,2,FALSE))</f>
        <v/>
      </c>
      <c r="B814" s="9"/>
      <c r="C814" s="14" t="str">
        <f>IF(D814="","",VLOOKUP(D814,'Cartes IGN'!$A$1:$B$3233,2,FALSE))</f>
        <v/>
      </c>
      <c r="D814"/>
      <c r="G814" s="17"/>
      <c r="J814" s="18"/>
      <c r="K814" s="18"/>
      <c r="L814" s="51"/>
      <c r="M814" s="51"/>
      <c r="N814" s="65"/>
      <c r="O814" s="50"/>
      <c r="P814" s="20" t="str">
        <f>IF(D814="","",VLOOKUP(D814,'Cartes IGN'!$A$1:$D$3233,4,FALSE))</f>
        <v/>
      </c>
      <c r="Q814" s="19"/>
      <c r="R814" s="23" t="str">
        <f>IF(Q814="","",VLOOKUP(Q814,'code nicheur'!$A$1:$B$16,2,FALSE))</f>
        <v/>
      </c>
      <c r="S814" s="20" t="str">
        <f>IF(Q814="","",VLOOKUP(Q814,'code nicheur'!$A$1:$C$16,3,FALSE))</f>
        <v/>
      </c>
      <c r="T814" s="13" t="str">
        <f>IF(D814="","",VLOOKUP(D814,'Cartes IGN'!$A$1:$C$3233,3,FALSE))</f>
        <v/>
      </c>
    </row>
    <row r="815" spans="1:20" ht="15.75">
      <c r="A815" s="14" t="str">
        <f>IF(B815="","",VLOOKUP(B815,Espèces!$A$2:$B$510,2,FALSE))</f>
        <v/>
      </c>
      <c r="B815" s="9"/>
      <c r="C815" s="14" t="str">
        <f>IF(D815="","",VLOOKUP(D815,'Cartes IGN'!$A$1:$B$3233,2,FALSE))</f>
        <v/>
      </c>
      <c r="D815"/>
      <c r="G815" s="17"/>
      <c r="J815" s="18"/>
      <c r="K815" s="18"/>
      <c r="L815" s="51"/>
      <c r="M815" s="51"/>
      <c r="N815" s="65"/>
      <c r="O815" s="50"/>
      <c r="P815" s="20" t="str">
        <f>IF(D815="","",VLOOKUP(D815,'Cartes IGN'!$A$1:$D$3233,4,FALSE))</f>
        <v/>
      </c>
      <c r="Q815" s="19"/>
      <c r="R815" s="23" t="str">
        <f>IF(Q815="","",VLOOKUP(Q815,'code nicheur'!$A$1:$B$16,2,FALSE))</f>
        <v/>
      </c>
      <c r="S815" s="20" t="str">
        <f>IF(Q815="","",VLOOKUP(Q815,'code nicheur'!$A$1:$C$16,3,FALSE))</f>
        <v/>
      </c>
      <c r="T815" s="13" t="str">
        <f>IF(D815="","",VLOOKUP(D815,'Cartes IGN'!$A$1:$C$3233,3,FALSE))</f>
        <v/>
      </c>
    </row>
    <row r="816" spans="1:20" ht="15.75">
      <c r="A816" s="14" t="str">
        <f>IF(B816="","",VLOOKUP(B816,Espèces!$A$2:$B$510,2,FALSE))</f>
        <v/>
      </c>
      <c r="B816" s="9"/>
      <c r="C816" s="14" t="str">
        <f>IF(D816="","",VLOOKUP(D816,'Cartes IGN'!$A$1:$B$3233,2,FALSE))</f>
        <v/>
      </c>
      <c r="D816"/>
      <c r="G816" s="17"/>
      <c r="J816" s="18"/>
      <c r="K816" s="18"/>
      <c r="L816" s="51"/>
      <c r="M816" s="51"/>
      <c r="N816" s="65"/>
      <c r="O816" s="50"/>
      <c r="P816" s="20" t="str">
        <f>IF(D816="","",VLOOKUP(D816,'Cartes IGN'!$A$1:$D$3233,4,FALSE))</f>
        <v/>
      </c>
      <c r="Q816" s="19"/>
      <c r="R816" s="23" t="str">
        <f>IF(Q816="","",VLOOKUP(Q816,'code nicheur'!$A$1:$B$16,2,FALSE))</f>
        <v/>
      </c>
      <c r="S816" s="20" t="str">
        <f>IF(Q816="","",VLOOKUP(Q816,'code nicheur'!$A$1:$C$16,3,FALSE))</f>
        <v/>
      </c>
      <c r="T816" s="13" t="str">
        <f>IF(D816="","",VLOOKUP(D816,'Cartes IGN'!$A$1:$C$3233,3,FALSE))</f>
        <v/>
      </c>
    </row>
    <row r="817" spans="1:20" ht="15.75">
      <c r="A817" s="14" t="str">
        <f>IF(B817="","",VLOOKUP(B817,Espèces!$A$2:$B$510,2,FALSE))</f>
        <v/>
      </c>
      <c r="B817" s="9"/>
      <c r="C817" s="14" t="str">
        <f>IF(D817="","",VLOOKUP(D817,'Cartes IGN'!$A$1:$B$3233,2,FALSE))</f>
        <v/>
      </c>
      <c r="D817"/>
      <c r="G817" s="17"/>
      <c r="J817" s="18"/>
      <c r="K817" s="18"/>
      <c r="L817" s="51"/>
      <c r="M817" s="51"/>
      <c r="N817" s="65"/>
      <c r="O817" s="50"/>
      <c r="P817" s="20" t="str">
        <f>IF(D817="","",VLOOKUP(D817,'Cartes IGN'!$A$1:$D$3233,4,FALSE))</f>
        <v/>
      </c>
      <c r="Q817" s="19"/>
      <c r="R817" s="23" t="str">
        <f>IF(Q817="","",VLOOKUP(Q817,'code nicheur'!$A$1:$B$16,2,FALSE))</f>
        <v/>
      </c>
      <c r="S817" s="20" t="str">
        <f>IF(Q817="","",VLOOKUP(Q817,'code nicheur'!$A$1:$C$16,3,FALSE))</f>
        <v/>
      </c>
      <c r="T817" s="13" t="str">
        <f>IF(D817="","",VLOOKUP(D817,'Cartes IGN'!$A$1:$C$3233,3,FALSE))</f>
        <v/>
      </c>
    </row>
    <row r="818" spans="1:20" ht="15.75">
      <c r="A818" s="14" t="str">
        <f>IF(B818="","",VLOOKUP(B818,Espèces!$A$2:$B$510,2,FALSE))</f>
        <v/>
      </c>
      <c r="B818" s="9"/>
      <c r="C818" s="14" t="str">
        <f>IF(D818="","",VLOOKUP(D818,'Cartes IGN'!$A$1:$B$3233,2,FALSE))</f>
        <v/>
      </c>
      <c r="D818"/>
      <c r="G818" s="17"/>
      <c r="J818" s="18"/>
      <c r="K818" s="18"/>
      <c r="L818" s="51"/>
      <c r="M818" s="51"/>
      <c r="N818" s="65"/>
      <c r="O818" s="50"/>
      <c r="P818" s="20" t="str">
        <f>IF(D818="","",VLOOKUP(D818,'Cartes IGN'!$A$1:$D$3233,4,FALSE))</f>
        <v/>
      </c>
      <c r="Q818" s="19"/>
      <c r="R818" s="23" t="str">
        <f>IF(Q818="","",VLOOKUP(Q818,'code nicheur'!$A$1:$B$16,2,FALSE))</f>
        <v/>
      </c>
      <c r="S818" s="20" t="str">
        <f>IF(Q818="","",VLOOKUP(Q818,'code nicheur'!$A$1:$C$16,3,FALSE))</f>
        <v/>
      </c>
      <c r="T818" s="13" t="str">
        <f>IF(D818="","",VLOOKUP(D818,'Cartes IGN'!$A$1:$C$3233,3,FALSE))</f>
        <v/>
      </c>
    </row>
    <row r="819" spans="1:20" ht="15.75">
      <c r="A819" s="14" t="str">
        <f>IF(B819="","",VLOOKUP(B819,Espèces!$A$2:$B$510,2,FALSE))</f>
        <v/>
      </c>
      <c r="B819" s="9"/>
      <c r="C819" s="14" t="str">
        <f>IF(D819="","",VLOOKUP(D819,'Cartes IGN'!$A$1:$B$3233,2,FALSE))</f>
        <v/>
      </c>
      <c r="D819"/>
      <c r="G819" s="17"/>
      <c r="J819" s="18"/>
      <c r="K819" s="18"/>
      <c r="L819" s="51"/>
      <c r="M819" s="51"/>
      <c r="N819" s="65"/>
      <c r="O819" s="50"/>
      <c r="P819" s="20" t="str">
        <f>IF(D819="","",VLOOKUP(D819,'Cartes IGN'!$A$1:$D$3233,4,FALSE))</f>
        <v/>
      </c>
      <c r="Q819" s="19"/>
      <c r="R819" s="23" t="str">
        <f>IF(Q819="","",VLOOKUP(Q819,'code nicheur'!$A$1:$B$16,2,FALSE))</f>
        <v/>
      </c>
      <c r="S819" s="20" t="str">
        <f>IF(Q819="","",VLOOKUP(Q819,'code nicheur'!$A$1:$C$16,3,FALSE))</f>
        <v/>
      </c>
      <c r="T819" s="13" t="str">
        <f>IF(D819="","",VLOOKUP(D819,'Cartes IGN'!$A$1:$C$3233,3,FALSE))</f>
        <v/>
      </c>
    </row>
    <row r="820" spans="1:20" ht="15.75">
      <c r="A820" s="14" t="str">
        <f>IF(B820="","",VLOOKUP(B820,Espèces!$A$2:$B$510,2,FALSE))</f>
        <v/>
      </c>
      <c r="B820" s="9"/>
      <c r="C820" s="14" t="str">
        <f>IF(D820="","",VLOOKUP(D820,'Cartes IGN'!$A$1:$B$3233,2,FALSE))</f>
        <v/>
      </c>
      <c r="D820"/>
      <c r="G820" s="17"/>
      <c r="J820" s="18"/>
      <c r="K820" s="18"/>
      <c r="L820" s="51"/>
      <c r="M820" s="51"/>
      <c r="N820" s="65"/>
      <c r="O820" s="50"/>
      <c r="P820" s="20" t="str">
        <f>IF(D820="","",VLOOKUP(D820,'Cartes IGN'!$A$1:$D$3233,4,FALSE))</f>
        <v/>
      </c>
      <c r="Q820" s="19"/>
      <c r="R820" s="23" t="str">
        <f>IF(Q820="","",VLOOKUP(Q820,'code nicheur'!$A$1:$B$16,2,FALSE))</f>
        <v/>
      </c>
      <c r="S820" s="20" t="str">
        <f>IF(Q820="","",VLOOKUP(Q820,'code nicheur'!$A$1:$C$16,3,FALSE))</f>
        <v/>
      </c>
      <c r="T820" s="13" t="str">
        <f>IF(D820="","",VLOOKUP(D820,'Cartes IGN'!$A$1:$C$3233,3,FALSE))</f>
        <v/>
      </c>
    </row>
    <row r="821" spans="1:20" ht="15.75">
      <c r="A821" s="14" t="str">
        <f>IF(B821="","",VLOOKUP(B821,Espèces!$A$2:$B$510,2,FALSE))</f>
        <v/>
      </c>
      <c r="B821" s="9"/>
      <c r="C821" s="14" t="str">
        <f>IF(D821="","",VLOOKUP(D821,'Cartes IGN'!$A$1:$B$3233,2,FALSE))</f>
        <v/>
      </c>
      <c r="D821"/>
      <c r="G821" s="17"/>
      <c r="J821" s="18"/>
      <c r="K821" s="18"/>
      <c r="L821" s="51"/>
      <c r="M821" s="51"/>
      <c r="N821" s="65"/>
      <c r="O821" s="50"/>
      <c r="P821" s="20" t="str">
        <f>IF(D821="","",VLOOKUP(D821,'Cartes IGN'!$A$1:$D$3233,4,FALSE))</f>
        <v/>
      </c>
      <c r="Q821" s="19"/>
      <c r="R821" s="23" t="str">
        <f>IF(Q821="","",VLOOKUP(Q821,'code nicheur'!$A$1:$B$16,2,FALSE))</f>
        <v/>
      </c>
      <c r="S821" s="20" t="str">
        <f>IF(Q821="","",VLOOKUP(Q821,'code nicheur'!$A$1:$C$16,3,FALSE))</f>
        <v/>
      </c>
      <c r="T821" s="13" t="str">
        <f>IF(D821="","",VLOOKUP(D821,'Cartes IGN'!$A$1:$C$3233,3,FALSE))</f>
        <v/>
      </c>
    </row>
    <row r="822" spans="1:20" ht="15.75">
      <c r="A822" s="14" t="str">
        <f>IF(B822="","",VLOOKUP(B822,Espèces!$A$2:$B$510,2,FALSE))</f>
        <v/>
      </c>
      <c r="B822" s="9"/>
      <c r="C822" s="14" t="str">
        <f>IF(D822="","",VLOOKUP(D822,'Cartes IGN'!$A$1:$B$3233,2,FALSE))</f>
        <v/>
      </c>
      <c r="D822"/>
      <c r="G822" s="17"/>
      <c r="J822" s="18"/>
      <c r="K822" s="18"/>
      <c r="L822" s="51"/>
      <c r="M822" s="51"/>
      <c r="N822" s="65"/>
      <c r="O822" s="50"/>
      <c r="P822" s="20" t="str">
        <f>IF(D822="","",VLOOKUP(D822,'Cartes IGN'!$A$1:$D$3233,4,FALSE))</f>
        <v/>
      </c>
      <c r="Q822" s="19"/>
      <c r="R822" s="23" t="str">
        <f>IF(Q822="","",VLOOKUP(Q822,'code nicheur'!$A$1:$B$16,2,FALSE))</f>
        <v/>
      </c>
      <c r="S822" s="20" t="str">
        <f>IF(Q822="","",VLOOKUP(Q822,'code nicheur'!$A$1:$C$16,3,FALSE))</f>
        <v/>
      </c>
      <c r="T822" s="13" t="str">
        <f>IF(D822="","",VLOOKUP(D822,'Cartes IGN'!$A$1:$C$3233,3,FALSE))</f>
        <v/>
      </c>
    </row>
    <row r="823" spans="1:20" ht="15.75">
      <c r="A823" s="14" t="str">
        <f>IF(B823="","",VLOOKUP(B823,Espèces!$A$2:$B$510,2,FALSE))</f>
        <v/>
      </c>
      <c r="B823" s="9"/>
      <c r="C823" s="14" t="str">
        <f>IF(D823="","",VLOOKUP(D823,'Cartes IGN'!$A$1:$B$3233,2,FALSE))</f>
        <v/>
      </c>
      <c r="D823"/>
      <c r="G823" s="17"/>
      <c r="J823" s="18"/>
      <c r="K823" s="18"/>
      <c r="L823" s="51"/>
      <c r="M823" s="51"/>
      <c r="N823" s="65"/>
      <c r="O823" s="50"/>
      <c r="P823" s="20" t="str">
        <f>IF(D823="","",VLOOKUP(D823,'Cartes IGN'!$A$1:$D$3233,4,FALSE))</f>
        <v/>
      </c>
      <c r="Q823" s="19"/>
      <c r="R823" s="23" t="str">
        <f>IF(Q823="","",VLOOKUP(Q823,'code nicheur'!$A$1:$B$16,2,FALSE))</f>
        <v/>
      </c>
      <c r="S823" s="20" t="str">
        <f>IF(Q823="","",VLOOKUP(Q823,'code nicheur'!$A$1:$C$16,3,FALSE))</f>
        <v/>
      </c>
      <c r="T823" s="13" t="str">
        <f>IF(D823="","",VLOOKUP(D823,'Cartes IGN'!$A$1:$C$3233,3,FALSE))</f>
        <v/>
      </c>
    </row>
    <row r="824" spans="1:20" ht="15.75">
      <c r="A824" s="14" t="str">
        <f>IF(B824="","",VLOOKUP(B824,Espèces!$A$2:$B$510,2,FALSE))</f>
        <v/>
      </c>
      <c r="B824" s="9"/>
      <c r="C824" s="14" t="str">
        <f>IF(D824="","",VLOOKUP(D824,'Cartes IGN'!$A$1:$B$3233,2,FALSE))</f>
        <v/>
      </c>
      <c r="D824"/>
      <c r="G824" s="17"/>
      <c r="J824" s="18"/>
      <c r="K824" s="18"/>
      <c r="L824" s="51"/>
      <c r="M824" s="51"/>
      <c r="N824" s="65"/>
      <c r="O824" s="50"/>
      <c r="P824" s="20" t="str">
        <f>IF(D824="","",VLOOKUP(D824,'Cartes IGN'!$A$1:$D$3233,4,FALSE))</f>
        <v/>
      </c>
      <c r="Q824" s="19"/>
      <c r="R824" s="23" t="str">
        <f>IF(Q824="","",VLOOKUP(Q824,'code nicheur'!$A$1:$B$16,2,FALSE))</f>
        <v/>
      </c>
      <c r="S824" s="20" t="str">
        <f>IF(Q824="","",VLOOKUP(Q824,'code nicheur'!$A$1:$C$16,3,FALSE))</f>
        <v/>
      </c>
      <c r="T824" s="13" t="str">
        <f>IF(D824="","",VLOOKUP(D824,'Cartes IGN'!$A$1:$C$3233,3,FALSE))</f>
        <v/>
      </c>
    </row>
    <row r="825" spans="1:20" ht="15.75">
      <c r="A825" s="14" t="str">
        <f>IF(B825="","",VLOOKUP(B825,Espèces!$A$2:$B$510,2,FALSE))</f>
        <v/>
      </c>
      <c r="B825" s="9"/>
      <c r="C825" s="14" t="str">
        <f>IF(D825="","",VLOOKUP(D825,'Cartes IGN'!$A$1:$B$3233,2,FALSE))</f>
        <v/>
      </c>
      <c r="D825"/>
      <c r="G825" s="17"/>
      <c r="J825" s="18"/>
      <c r="K825" s="18"/>
      <c r="L825" s="51"/>
      <c r="M825" s="51"/>
      <c r="N825" s="65"/>
      <c r="O825" s="50"/>
      <c r="P825" s="20" t="str">
        <f>IF(D825="","",VLOOKUP(D825,'Cartes IGN'!$A$1:$D$3233,4,FALSE))</f>
        <v/>
      </c>
      <c r="Q825" s="19"/>
      <c r="R825" s="23" t="str">
        <f>IF(Q825="","",VLOOKUP(Q825,'code nicheur'!$A$1:$B$16,2,FALSE))</f>
        <v/>
      </c>
      <c r="S825" s="20" t="str">
        <f>IF(Q825="","",VLOOKUP(Q825,'code nicheur'!$A$1:$C$16,3,FALSE))</f>
        <v/>
      </c>
      <c r="T825" s="13" t="str">
        <f>IF(D825="","",VLOOKUP(D825,'Cartes IGN'!$A$1:$C$3233,3,FALSE))</f>
        <v/>
      </c>
    </row>
    <row r="826" spans="1:20" ht="15.75">
      <c r="A826" s="14" t="str">
        <f>IF(B826="","",VLOOKUP(B826,Espèces!$A$2:$B$510,2,FALSE))</f>
        <v/>
      </c>
      <c r="B826" s="9"/>
      <c r="C826" s="14" t="str">
        <f>IF(D826="","",VLOOKUP(D826,'Cartes IGN'!$A$1:$B$3233,2,FALSE))</f>
        <v/>
      </c>
      <c r="D826"/>
      <c r="G826" s="17"/>
      <c r="J826" s="18"/>
      <c r="K826" s="18"/>
      <c r="L826" s="51"/>
      <c r="M826" s="51"/>
      <c r="N826" s="65"/>
      <c r="O826" s="50"/>
      <c r="P826" s="20" t="str">
        <f>IF(D826="","",VLOOKUP(D826,'Cartes IGN'!$A$1:$D$3233,4,FALSE))</f>
        <v/>
      </c>
      <c r="Q826" s="19"/>
      <c r="R826" s="23" t="str">
        <f>IF(Q826="","",VLOOKUP(Q826,'code nicheur'!$A$1:$B$16,2,FALSE))</f>
        <v/>
      </c>
      <c r="S826" s="20" t="str">
        <f>IF(Q826="","",VLOOKUP(Q826,'code nicheur'!$A$1:$C$16,3,FALSE))</f>
        <v/>
      </c>
      <c r="T826" s="13" t="str">
        <f>IF(D826="","",VLOOKUP(D826,'Cartes IGN'!$A$1:$C$3233,3,FALSE))</f>
        <v/>
      </c>
    </row>
    <row r="827" spans="1:20" ht="15.75">
      <c r="A827" s="14" t="str">
        <f>IF(B827="","",VLOOKUP(B827,Espèces!$A$2:$B$510,2,FALSE))</f>
        <v/>
      </c>
      <c r="B827" s="9"/>
      <c r="C827" s="14" t="str">
        <f>IF(D827="","",VLOOKUP(D827,'Cartes IGN'!$A$1:$B$3233,2,FALSE))</f>
        <v/>
      </c>
      <c r="D827"/>
      <c r="G827" s="17"/>
      <c r="J827" s="18"/>
      <c r="K827" s="18"/>
      <c r="L827" s="51"/>
      <c r="M827" s="51"/>
      <c r="N827" s="65"/>
      <c r="O827" s="50"/>
      <c r="P827" s="20" t="str">
        <f>IF(D827="","",VLOOKUP(D827,'Cartes IGN'!$A$1:$D$3233,4,FALSE))</f>
        <v/>
      </c>
      <c r="Q827" s="19"/>
      <c r="R827" s="23" t="str">
        <f>IF(Q827="","",VLOOKUP(Q827,'code nicheur'!$A$1:$B$16,2,FALSE))</f>
        <v/>
      </c>
      <c r="S827" s="20" t="str">
        <f>IF(Q827="","",VLOOKUP(Q827,'code nicheur'!$A$1:$C$16,3,FALSE))</f>
        <v/>
      </c>
      <c r="T827" s="13" t="str">
        <f>IF(D827="","",VLOOKUP(D827,'Cartes IGN'!$A$1:$C$3233,3,FALSE))</f>
        <v/>
      </c>
    </row>
    <row r="828" spans="1:20" ht="15.75">
      <c r="A828" s="14" t="str">
        <f>IF(B828="","",VLOOKUP(B828,Espèces!$A$2:$B$510,2,FALSE))</f>
        <v/>
      </c>
      <c r="B828" s="9"/>
      <c r="C828" s="14" t="str">
        <f>IF(D828="","",VLOOKUP(D828,'Cartes IGN'!$A$1:$B$3233,2,FALSE))</f>
        <v/>
      </c>
      <c r="D828"/>
      <c r="G828" s="17"/>
      <c r="J828" s="18"/>
      <c r="K828" s="18"/>
      <c r="L828" s="51"/>
      <c r="M828" s="51"/>
      <c r="N828" s="65"/>
      <c r="O828" s="50"/>
      <c r="P828" s="20" t="str">
        <f>IF(D828="","",VLOOKUP(D828,'Cartes IGN'!$A$1:$D$3233,4,FALSE))</f>
        <v/>
      </c>
      <c r="Q828" s="19"/>
      <c r="R828" s="23" t="str">
        <f>IF(Q828="","",VLOOKUP(Q828,'code nicheur'!$A$1:$B$16,2,FALSE))</f>
        <v/>
      </c>
      <c r="S828" s="20" t="str">
        <f>IF(Q828="","",VLOOKUP(Q828,'code nicheur'!$A$1:$C$16,3,FALSE))</f>
        <v/>
      </c>
      <c r="T828" s="13" t="str">
        <f>IF(D828="","",VLOOKUP(D828,'Cartes IGN'!$A$1:$C$3233,3,FALSE))</f>
        <v/>
      </c>
    </row>
    <row r="829" spans="1:20" ht="15.75">
      <c r="A829" s="14" t="str">
        <f>IF(B829="","",VLOOKUP(B829,Espèces!$A$2:$B$510,2,FALSE))</f>
        <v/>
      </c>
      <c r="B829" s="9"/>
      <c r="C829" s="14" t="str">
        <f>IF(D829="","",VLOOKUP(D829,'Cartes IGN'!$A$1:$B$3233,2,FALSE))</f>
        <v/>
      </c>
      <c r="D829"/>
      <c r="G829" s="17"/>
      <c r="J829" s="18"/>
      <c r="K829" s="18"/>
      <c r="L829" s="51"/>
      <c r="M829" s="51"/>
      <c r="N829" s="65"/>
      <c r="O829" s="50"/>
      <c r="P829" s="20" t="str">
        <f>IF(D829="","",VLOOKUP(D829,'Cartes IGN'!$A$1:$D$3233,4,FALSE))</f>
        <v/>
      </c>
      <c r="Q829" s="19"/>
      <c r="R829" s="23" t="str">
        <f>IF(Q829="","",VLOOKUP(Q829,'code nicheur'!$A$1:$B$16,2,FALSE))</f>
        <v/>
      </c>
      <c r="S829" s="20" t="str">
        <f>IF(Q829="","",VLOOKUP(Q829,'code nicheur'!$A$1:$C$16,3,FALSE))</f>
        <v/>
      </c>
      <c r="T829" s="13" t="str">
        <f>IF(D829="","",VLOOKUP(D829,'Cartes IGN'!$A$1:$C$3233,3,FALSE))</f>
        <v/>
      </c>
    </row>
    <row r="830" spans="1:20" ht="15.75">
      <c r="A830" s="14" t="str">
        <f>IF(B830="","",VLOOKUP(B830,Espèces!$A$2:$B$510,2,FALSE))</f>
        <v/>
      </c>
      <c r="B830" s="9"/>
      <c r="C830" s="14" t="str">
        <f>IF(D830="","",VLOOKUP(D830,'Cartes IGN'!$A$1:$B$3233,2,FALSE))</f>
        <v/>
      </c>
      <c r="D830"/>
      <c r="G830" s="17"/>
      <c r="J830" s="18"/>
      <c r="K830" s="18"/>
      <c r="L830" s="51"/>
      <c r="M830" s="51"/>
      <c r="N830" s="65"/>
      <c r="O830" s="50"/>
      <c r="P830" s="20" t="str">
        <f>IF(D830="","",VLOOKUP(D830,'Cartes IGN'!$A$1:$D$3233,4,FALSE))</f>
        <v/>
      </c>
      <c r="Q830" s="19"/>
      <c r="R830" s="23" t="str">
        <f>IF(Q830="","",VLOOKUP(Q830,'code nicheur'!$A$1:$B$16,2,FALSE))</f>
        <v/>
      </c>
      <c r="S830" s="20" t="str">
        <f>IF(Q830="","",VLOOKUP(Q830,'code nicheur'!$A$1:$C$16,3,FALSE))</f>
        <v/>
      </c>
      <c r="T830" s="13" t="str">
        <f>IF(D830="","",VLOOKUP(D830,'Cartes IGN'!$A$1:$C$3233,3,FALSE))</f>
        <v/>
      </c>
    </row>
    <row r="831" spans="1:20" ht="15.75">
      <c r="A831" s="14" t="str">
        <f>IF(B831="","",VLOOKUP(B831,Espèces!$A$2:$B$510,2,FALSE))</f>
        <v/>
      </c>
      <c r="B831" s="9"/>
      <c r="C831" s="14" t="str">
        <f>IF(D831="","",VLOOKUP(D831,'Cartes IGN'!$A$1:$B$3233,2,FALSE))</f>
        <v/>
      </c>
      <c r="D831"/>
      <c r="G831" s="17"/>
      <c r="J831" s="18"/>
      <c r="K831" s="18"/>
      <c r="L831" s="51"/>
      <c r="M831" s="51"/>
      <c r="N831" s="65"/>
      <c r="O831" s="50"/>
      <c r="P831" s="20" t="str">
        <f>IF(D831="","",VLOOKUP(D831,'Cartes IGN'!$A$1:$D$3233,4,FALSE))</f>
        <v/>
      </c>
      <c r="Q831" s="19"/>
      <c r="R831" s="23" t="str">
        <f>IF(Q831="","",VLOOKUP(Q831,'code nicheur'!$A$1:$B$16,2,FALSE))</f>
        <v/>
      </c>
      <c r="S831" s="20" t="str">
        <f>IF(Q831="","",VLOOKUP(Q831,'code nicheur'!$A$1:$C$16,3,FALSE))</f>
        <v/>
      </c>
      <c r="T831" s="13" t="str">
        <f>IF(D831="","",VLOOKUP(D831,'Cartes IGN'!$A$1:$C$3233,3,FALSE))</f>
        <v/>
      </c>
    </row>
    <row r="832" spans="1:20" ht="15.75">
      <c r="A832" s="14" t="str">
        <f>IF(B832="","",VLOOKUP(B832,Espèces!$A$2:$B$510,2,FALSE))</f>
        <v/>
      </c>
      <c r="B832" s="9"/>
      <c r="C832" s="14" t="str">
        <f>IF(D832="","",VLOOKUP(D832,'Cartes IGN'!$A$1:$B$3233,2,FALSE))</f>
        <v/>
      </c>
      <c r="D832"/>
      <c r="G832" s="17"/>
      <c r="J832" s="18"/>
      <c r="K832" s="18"/>
      <c r="L832" s="51"/>
      <c r="M832" s="51"/>
      <c r="N832" s="65"/>
      <c r="O832" s="50"/>
      <c r="P832" s="20" t="str">
        <f>IF(D832="","",VLOOKUP(D832,'Cartes IGN'!$A$1:$D$3233,4,FALSE))</f>
        <v/>
      </c>
      <c r="Q832" s="19"/>
      <c r="R832" s="23" t="str">
        <f>IF(Q832="","",VLOOKUP(Q832,'code nicheur'!$A$1:$B$16,2,FALSE))</f>
        <v/>
      </c>
      <c r="S832" s="20" t="str">
        <f>IF(Q832="","",VLOOKUP(Q832,'code nicheur'!$A$1:$C$16,3,FALSE))</f>
        <v/>
      </c>
      <c r="T832" s="13" t="str">
        <f>IF(D832="","",VLOOKUP(D832,'Cartes IGN'!$A$1:$C$3233,3,FALSE))</f>
        <v/>
      </c>
    </row>
    <row r="833" spans="1:20" ht="15.75">
      <c r="A833" s="14" t="str">
        <f>IF(B833="","",VLOOKUP(B833,Espèces!$A$2:$B$510,2,FALSE))</f>
        <v/>
      </c>
      <c r="B833" s="9"/>
      <c r="C833" s="14" t="str">
        <f>IF(D833="","",VLOOKUP(D833,'Cartes IGN'!$A$1:$B$3233,2,FALSE))</f>
        <v/>
      </c>
      <c r="D833"/>
      <c r="G833" s="17"/>
      <c r="J833" s="18"/>
      <c r="K833" s="18"/>
      <c r="L833" s="51"/>
      <c r="M833" s="51"/>
      <c r="N833" s="65"/>
      <c r="O833" s="50"/>
      <c r="P833" s="20" t="str">
        <f>IF(D833="","",VLOOKUP(D833,'Cartes IGN'!$A$1:$D$3233,4,FALSE))</f>
        <v/>
      </c>
      <c r="Q833" s="19"/>
      <c r="R833" s="23" t="str">
        <f>IF(Q833="","",VLOOKUP(Q833,'code nicheur'!$A$1:$B$16,2,FALSE))</f>
        <v/>
      </c>
      <c r="S833" s="20" t="str">
        <f>IF(Q833="","",VLOOKUP(Q833,'code nicheur'!$A$1:$C$16,3,FALSE))</f>
        <v/>
      </c>
      <c r="T833" s="13" t="str">
        <f>IF(D833="","",VLOOKUP(D833,'Cartes IGN'!$A$1:$C$3233,3,FALSE))</f>
        <v/>
      </c>
    </row>
    <row r="834" spans="1:20" ht="15.75">
      <c r="A834" s="14" t="str">
        <f>IF(B834="","",VLOOKUP(B834,Espèces!$A$2:$B$510,2,FALSE))</f>
        <v/>
      </c>
      <c r="B834" s="9"/>
      <c r="C834" s="14" t="str">
        <f>IF(D834="","",VLOOKUP(D834,'Cartes IGN'!$A$1:$B$3233,2,FALSE))</f>
        <v/>
      </c>
      <c r="D834"/>
      <c r="G834" s="17"/>
      <c r="J834" s="18"/>
      <c r="K834" s="18"/>
      <c r="L834" s="51"/>
      <c r="M834" s="51"/>
      <c r="N834" s="65"/>
      <c r="O834" s="50"/>
      <c r="P834" s="20" t="str">
        <f>IF(D834="","",VLOOKUP(D834,'Cartes IGN'!$A$1:$D$3233,4,FALSE))</f>
        <v/>
      </c>
      <c r="Q834" s="19"/>
      <c r="R834" s="23" t="str">
        <f>IF(Q834="","",VLOOKUP(Q834,'code nicheur'!$A$1:$B$16,2,FALSE))</f>
        <v/>
      </c>
      <c r="S834" s="20" t="str">
        <f>IF(Q834="","",VLOOKUP(Q834,'code nicheur'!$A$1:$C$16,3,FALSE))</f>
        <v/>
      </c>
      <c r="T834" s="13" t="str">
        <f>IF(D834="","",VLOOKUP(D834,'Cartes IGN'!$A$1:$C$3233,3,FALSE))</f>
        <v/>
      </c>
    </row>
    <row r="835" spans="1:20" ht="15.75">
      <c r="A835" s="14" t="str">
        <f>IF(B835="","",VLOOKUP(B835,Espèces!$A$2:$B$510,2,FALSE))</f>
        <v/>
      </c>
      <c r="B835" s="9"/>
      <c r="C835" s="14" t="str">
        <f>IF(D835="","",VLOOKUP(D835,'Cartes IGN'!$A$1:$B$3233,2,FALSE))</f>
        <v/>
      </c>
      <c r="D835"/>
      <c r="G835" s="17"/>
      <c r="J835" s="18"/>
      <c r="K835" s="18"/>
      <c r="L835" s="51"/>
      <c r="M835" s="51"/>
      <c r="N835" s="65"/>
      <c r="O835" s="50"/>
      <c r="P835" s="20" t="str">
        <f>IF(D835="","",VLOOKUP(D835,'Cartes IGN'!$A$1:$D$3233,4,FALSE))</f>
        <v/>
      </c>
      <c r="Q835" s="19"/>
      <c r="R835" s="23" t="str">
        <f>IF(Q835="","",VLOOKUP(Q835,'code nicheur'!$A$1:$B$16,2,FALSE))</f>
        <v/>
      </c>
      <c r="S835" s="20" t="str">
        <f>IF(Q835="","",VLOOKUP(Q835,'code nicheur'!$A$1:$C$16,3,FALSE))</f>
        <v/>
      </c>
      <c r="T835" s="13" t="str">
        <f>IF(D835="","",VLOOKUP(D835,'Cartes IGN'!$A$1:$C$3233,3,FALSE))</f>
        <v/>
      </c>
    </row>
    <row r="836" spans="1:20" ht="15.75">
      <c r="A836" s="14" t="str">
        <f>IF(B836="","",VLOOKUP(B836,Espèces!$A$2:$B$510,2,FALSE))</f>
        <v/>
      </c>
      <c r="B836" s="9"/>
      <c r="C836" s="14" t="str">
        <f>IF(D836="","",VLOOKUP(D836,'Cartes IGN'!$A$1:$B$3233,2,FALSE))</f>
        <v/>
      </c>
      <c r="D836"/>
      <c r="G836" s="17"/>
      <c r="J836" s="18"/>
      <c r="K836" s="18"/>
      <c r="L836" s="51"/>
      <c r="M836" s="51"/>
      <c r="N836" s="65"/>
      <c r="O836" s="50"/>
      <c r="P836" s="20" t="str">
        <f>IF(D836="","",VLOOKUP(D836,'Cartes IGN'!$A$1:$D$3233,4,FALSE))</f>
        <v/>
      </c>
      <c r="Q836" s="19"/>
      <c r="R836" s="23" t="str">
        <f>IF(Q836="","",VLOOKUP(Q836,'code nicheur'!$A$1:$B$16,2,FALSE))</f>
        <v/>
      </c>
      <c r="S836" s="20" t="str">
        <f>IF(Q836="","",VLOOKUP(Q836,'code nicheur'!$A$1:$C$16,3,FALSE))</f>
        <v/>
      </c>
      <c r="T836" s="13" t="str">
        <f>IF(D836="","",VLOOKUP(D836,'Cartes IGN'!$A$1:$C$3233,3,FALSE))</f>
        <v/>
      </c>
    </row>
    <row r="837" spans="1:20" ht="15.75">
      <c r="A837" s="14" t="str">
        <f>IF(B837="","",VLOOKUP(B837,Espèces!$A$2:$B$510,2,FALSE))</f>
        <v/>
      </c>
      <c r="B837" s="9"/>
      <c r="C837" s="14" t="str">
        <f>IF(D837="","",VLOOKUP(D837,'Cartes IGN'!$A$1:$B$3233,2,FALSE))</f>
        <v/>
      </c>
      <c r="D837"/>
      <c r="G837" s="17"/>
      <c r="J837" s="18"/>
      <c r="K837" s="18"/>
      <c r="L837" s="51"/>
      <c r="M837" s="51"/>
      <c r="N837" s="65"/>
      <c r="O837" s="50"/>
      <c r="P837" s="20" t="str">
        <f>IF(D837="","",VLOOKUP(D837,'Cartes IGN'!$A$1:$D$3233,4,FALSE))</f>
        <v/>
      </c>
      <c r="Q837" s="19"/>
      <c r="R837" s="23" t="str">
        <f>IF(Q837="","",VLOOKUP(Q837,'code nicheur'!$A$1:$B$16,2,FALSE))</f>
        <v/>
      </c>
      <c r="S837" s="20" t="str">
        <f>IF(Q837="","",VLOOKUP(Q837,'code nicheur'!$A$1:$C$16,3,FALSE))</f>
        <v/>
      </c>
      <c r="T837" s="13" t="str">
        <f>IF(D837="","",VLOOKUP(D837,'Cartes IGN'!$A$1:$C$3233,3,FALSE))</f>
        <v/>
      </c>
    </row>
    <row r="838" spans="1:20" ht="15.75">
      <c r="A838" s="14" t="str">
        <f>IF(B838="","",VLOOKUP(B838,Espèces!$A$2:$B$510,2,FALSE))</f>
        <v/>
      </c>
      <c r="B838" s="9"/>
      <c r="C838" s="14" t="str">
        <f>IF(D838="","",VLOOKUP(D838,'Cartes IGN'!$A$1:$B$3233,2,FALSE))</f>
        <v/>
      </c>
      <c r="D838"/>
      <c r="G838" s="17"/>
      <c r="J838" s="18"/>
      <c r="K838" s="18"/>
      <c r="L838" s="51"/>
      <c r="M838" s="51"/>
      <c r="N838" s="65"/>
      <c r="O838" s="50"/>
      <c r="P838" s="20" t="str">
        <f>IF(D838="","",VLOOKUP(D838,'Cartes IGN'!$A$1:$D$3233,4,FALSE))</f>
        <v/>
      </c>
      <c r="Q838" s="19"/>
      <c r="R838" s="23" t="str">
        <f>IF(Q838="","",VLOOKUP(Q838,'code nicheur'!$A$1:$B$16,2,FALSE))</f>
        <v/>
      </c>
      <c r="S838" s="20" t="str">
        <f>IF(Q838="","",VLOOKUP(Q838,'code nicheur'!$A$1:$C$16,3,FALSE))</f>
        <v/>
      </c>
      <c r="T838" s="13" t="str">
        <f>IF(D838="","",VLOOKUP(D838,'Cartes IGN'!$A$1:$C$3233,3,FALSE))</f>
        <v/>
      </c>
    </row>
    <row r="839" spans="1:20" ht="15.75">
      <c r="A839" s="14" t="str">
        <f>IF(B839="","",VLOOKUP(B839,Espèces!$A$2:$B$510,2,FALSE))</f>
        <v/>
      </c>
      <c r="B839" s="9"/>
      <c r="C839" s="14" t="str">
        <f>IF(D839="","",VLOOKUP(D839,'Cartes IGN'!$A$1:$B$3233,2,FALSE))</f>
        <v/>
      </c>
      <c r="D839"/>
      <c r="G839" s="17"/>
      <c r="J839" s="18"/>
      <c r="K839" s="18"/>
      <c r="L839" s="51"/>
      <c r="M839" s="51"/>
      <c r="N839" s="65"/>
      <c r="O839" s="50"/>
      <c r="P839" s="20" t="str">
        <f>IF(D839="","",VLOOKUP(D839,'Cartes IGN'!$A$1:$D$3233,4,FALSE))</f>
        <v/>
      </c>
      <c r="Q839" s="19"/>
      <c r="R839" s="23" t="str">
        <f>IF(Q839="","",VLOOKUP(Q839,'code nicheur'!$A$1:$B$16,2,FALSE))</f>
        <v/>
      </c>
      <c r="S839" s="20" t="str">
        <f>IF(Q839="","",VLOOKUP(Q839,'code nicheur'!$A$1:$C$16,3,FALSE))</f>
        <v/>
      </c>
      <c r="T839" s="13" t="str">
        <f>IF(D839="","",VLOOKUP(D839,'Cartes IGN'!$A$1:$C$3233,3,FALSE))</f>
        <v/>
      </c>
    </row>
    <row r="840" spans="1:20" ht="15.75">
      <c r="A840" s="14" t="str">
        <f>IF(B840="","",VLOOKUP(B840,Espèces!$A$2:$B$510,2,FALSE))</f>
        <v/>
      </c>
      <c r="B840" s="9"/>
      <c r="C840" s="14" t="str">
        <f>IF(D840="","",VLOOKUP(D840,'Cartes IGN'!$A$1:$B$3233,2,FALSE))</f>
        <v/>
      </c>
      <c r="D840"/>
      <c r="G840" s="17"/>
      <c r="J840" s="18"/>
      <c r="K840" s="18"/>
      <c r="L840" s="51"/>
      <c r="M840" s="51"/>
      <c r="N840" s="65"/>
      <c r="O840" s="50"/>
      <c r="P840" s="20" t="str">
        <f>IF(D840="","",VLOOKUP(D840,'Cartes IGN'!$A$1:$D$3233,4,FALSE))</f>
        <v/>
      </c>
      <c r="Q840" s="19"/>
      <c r="R840" s="23" t="str">
        <f>IF(Q840="","",VLOOKUP(Q840,'code nicheur'!$A$1:$B$16,2,FALSE))</f>
        <v/>
      </c>
      <c r="S840" s="20" t="str">
        <f>IF(Q840="","",VLOOKUP(Q840,'code nicheur'!$A$1:$C$16,3,FALSE))</f>
        <v/>
      </c>
      <c r="T840" s="13" t="str">
        <f>IF(D840="","",VLOOKUP(D840,'Cartes IGN'!$A$1:$C$3233,3,FALSE))</f>
        <v/>
      </c>
    </row>
    <row r="841" spans="1:20" ht="15.75">
      <c r="A841" s="14" t="str">
        <f>IF(B841="","",VLOOKUP(B841,Espèces!$A$2:$B$510,2,FALSE))</f>
        <v/>
      </c>
      <c r="B841" s="9"/>
      <c r="C841" s="14" t="str">
        <f>IF(D841="","",VLOOKUP(D841,'Cartes IGN'!$A$1:$B$3233,2,FALSE))</f>
        <v/>
      </c>
      <c r="D841"/>
      <c r="G841" s="17"/>
      <c r="J841" s="18"/>
      <c r="K841" s="18"/>
      <c r="L841" s="51"/>
      <c r="M841" s="51"/>
      <c r="N841" s="65"/>
      <c r="O841" s="50"/>
      <c r="P841" s="20" t="str">
        <f>IF(D841="","",VLOOKUP(D841,'Cartes IGN'!$A$1:$D$3233,4,FALSE))</f>
        <v/>
      </c>
      <c r="Q841" s="19"/>
      <c r="R841" s="23" t="str">
        <f>IF(Q841="","",VLOOKUP(Q841,'code nicheur'!$A$1:$B$16,2,FALSE))</f>
        <v/>
      </c>
      <c r="S841" s="20" t="str">
        <f>IF(Q841="","",VLOOKUP(Q841,'code nicheur'!$A$1:$C$16,3,FALSE))</f>
        <v/>
      </c>
      <c r="T841" s="13" t="str">
        <f>IF(D841="","",VLOOKUP(D841,'Cartes IGN'!$A$1:$C$3233,3,FALSE))</f>
        <v/>
      </c>
    </row>
    <row r="842" spans="1:20" ht="15.75">
      <c r="A842" s="14" t="str">
        <f>IF(B842="","",VLOOKUP(B842,Espèces!$A$2:$B$510,2,FALSE))</f>
        <v/>
      </c>
      <c r="B842" s="9"/>
      <c r="C842" s="14" t="str">
        <f>IF(D842="","",VLOOKUP(D842,'Cartes IGN'!$A$1:$B$3233,2,FALSE))</f>
        <v/>
      </c>
      <c r="D842"/>
      <c r="G842" s="17"/>
      <c r="J842" s="18"/>
      <c r="K842" s="18"/>
      <c r="L842" s="51"/>
      <c r="M842" s="51"/>
      <c r="N842" s="65"/>
      <c r="O842" s="50"/>
      <c r="P842" s="20" t="str">
        <f>IF(D842="","",VLOOKUP(D842,'Cartes IGN'!$A$1:$D$3233,4,FALSE))</f>
        <v/>
      </c>
      <c r="Q842" s="19"/>
      <c r="R842" s="23" t="str">
        <f>IF(Q842="","",VLOOKUP(Q842,'code nicheur'!$A$1:$B$16,2,FALSE))</f>
        <v/>
      </c>
      <c r="S842" s="20" t="str">
        <f>IF(Q842="","",VLOOKUP(Q842,'code nicheur'!$A$1:$C$16,3,FALSE))</f>
        <v/>
      </c>
      <c r="T842" s="13" t="str">
        <f>IF(D842="","",VLOOKUP(D842,'Cartes IGN'!$A$1:$C$3233,3,FALSE))</f>
        <v/>
      </c>
    </row>
    <row r="843" spans="1:20" ht="15.75">
      <c r="A843" s="14" t="str">
        <f>IF(B843="","",VLOOKUP(B843,Espèces!$A$2:$B$510,2,FALSE))</f>
        <v/>
      </c>
      <c r="B843" s="9"/>
      <c r="C843" s="14" t="str">
        <f>IF(D843="","",VLOOKUP(D843,'Cartes IGN'!$A$1:$B$3233,2,FALSE))</f>
        <v/>
      </c>
      <c r="D843"/>
      <c r="G843" s="17"/>
      <c r="J843" s="18"/>
      <c r="K843" s="18"/>
      <c r="L843" s="51"/>
      <c r="M843" s="51"/>
      <c r="N843" s="65"/>
      <c r="O843" s="50"/>
      <c r="P843" s="20" t="str">
        <f>IF(D843="","",VLOOKUP(D843,'Cartes IGN'!$A$1:$D$3233,4,FALSE))</f>
        <v/>
      </c>
      <c r="Q843" s="19"/>
      <c r="R843" s="23" t="str">
        <f>IF(Q843="","",VLOOKUP(Q843,'code nicheur'!$A$1:$B$16,2,FALSE))</f>
        <v/>
      </c>
      <c r="S843" s="20" t="str">
        <f>IF(Q843="","",VLOOKUP(Q843,'code nicheur'!$A$1:$C$16,3,FALSE))</f>
        <v/>
      </c>
      <c r="T843" s="13" t="str">
        <f>IF(D843="","",VLOOKUP(D843,'Cartes IGN'!$A$1:$C$3233,3,FALSE))</f>
        <v/>
      </c>
    </row>
    <row r="844" spans="1:20" ht="15.75">
      <c r="A844" s="14" t="str">
        <f>IF(B844="","",VLOOKUP(B844,Espèces!$A$2:$B$510,2,FALSE))</f>
        <v/>
      </c>
      <c r="B844" s="9"/>
      <c r="C844" s="14" t="str">
        <f>IF(D844="","",VLOOKUP(D844,'Cartes IGN'!$A$1:$B$3233,2,FALSE))</f>
        <v/>
      </c>
      <c r="D844"/>
      <c r="G844" s="17"/>
      <c r="J844" s="18"/>
      <c r="K844" s="18"/>
      <c r="L844" s="51"/>
      <c r="M844" s="51"/>
      <c r="N844" s="65"/>
      <c r="O844" s="50"/>
      <c r="P844" s="20" t="str">
        <f>IF(D844="","",VLOOKUP(D844,'Cartes IGN'!$A$1:$D$3233,4,FALSE))</f>
        <v/>
      </c>
      <c r="Q844" s="19"/>
      <c r="R844" s="23" t="str">
        <f>IF(Q844="","",VLOOKUP(Q844,'code nicheur'!$A$1:$B$16,2,FALSE))</f>
        <v/>
      </c>
      <c r="S844" s="20" t="str">
        <f>IF(Q844="","",VLOOKUP(Q844,'code nicheur'!$A$1:$C$16,3,FALSE))</f>
        <v/>
      </c>
      <c r="T844" s="13" t="str">
        <f>IF(D844="","",VLOOKUP(D844,'Cartes IGN'!$A$1:$C$3233,3,FALSE))</f>
        <v/>
      </c>
    </row>
    <row r="845" spans="1:20" ht="15.75">
      <c r="A845" s="14" t="str">
        <f>IF(B845="","",VLOOKUP(B845,Espèces!$A$2:$B$510,2,FALSE))</f>
        <v/>
      </c>
      <c r="B845" s="9"/>
      <c r="C845" s="14" t="str">
        <f>IF(D845="","",VLOOKUP(D845,'Cartes IGN'!$A$1:$B$3233,2,FALSE))</f>
        <v/>
      </c>
      <c r="D845"/>
      <c r="G845" s="17"/>
      <c r="J845" s="18"/>
      <c r="K845" s="18"/>
      <c r="L845" s="51"/>
      <c r="M845" s="51"/>
      <c r="N845" s="65"/>
      <c r="O845" s="50"/>
      <c r="P845" s="20" t="str">
        <f>IF(D845="","",VLOOKUP(D845,'Cartes IGN'!$A$1:$D$3233,4,FALSE))</f>
        <v/>
      </c>
      <c r="Q845" s="19"/>
      <c r="R845" s="23" t="str">
        <f>IF(Q845="","",VLOOKUP(Q845,'code nicheur'!$A$1:$B$16,2,FALSE))</f>
        <v/>
      </c>
      <c r="S845" s="20" t="str">
        <f>IF(Q845="","",VLOOKUP(Q845,'code nicheur'!$A$1:$C$16,3,FALSE))</f>
        <v/>
      </c>
      <c r="T845" s="13" t="str">
        <f>IF(D845="","",VLOOKUP(D845,'Cartes IGN'!$A$1:$C$3233,3,FALSE))</f>
        <v/>
      </c>
    </row>
    <row r="846" spans="1:20" ht="15.75">
      <c r="A846" s="14" t="str">
        <f>IF(B846="","",VLOOKUP(B846,Espèces!$A$2:$B$510,2,FALSE))</f>
        <v/>
      </c>
      <c r="B846" s="9"/>
      <c r="C846" s="14" t="str">
        <f>IF(D846="","",VLOOKUP(D846,'Cartes IGN'!$A$1:$B$3233,2,FALSE))</f>
        <v/>
      </c>
      <c r="D846"/>
      <c r="G846" s="17"/>
      <c r="J846" s="18"/>
      <c r="K846" s="18"/>
      <c r="L846" s="51"/>
      <c r="M846" s="51"/>
      <c r="N846" s="65"/>
      <c r="O846" s="50"/>
      <c r="P846" s="20" t="str">
        <f>IF(D846="","",VLOOKUP(D846,'Cartes IGN'!$A$1:$D$3233,4,FALSE))</f>
        <v/>
      </c>
      <c r="Q846" s="19"/>
      <c r="R846" s="23" t="str">
        <f>IF(Q846="","",VLOOKUP(Q846,'code nicheur'!$A$1:$B$16,2,FALSE))</f>
        <v/>
      </c>
      <c r="S846" s="20" t="str">
        <f>IF(Q846="","",VLOOKUP(Q846,'code nicheur'!$A$1:$C$16,3,FALSE))</f>
        <v/>
      </c>
      <c r="T846" s="13" t="str">
        <f>IF(D846="","",VLOOKUP(D846,'Cartes IGN'!$A$1:$C$3233,3,FALSE))</f>
        <v/>
      </c>
    </row>
    <row r="847" spans="1:20" ht="15.75">
      <c r="A847" s="14" t="str">
        <f>IF(B847="","",VLOOKUP(B847,Espèces!$A$2:$B$510,2,FALSE))</f>
        <v/>
      </c>
      <c r="B847" s="9"/>
      <c r="C847" s="14" t="str">
        <f>IF(D847="","",VLOOKUP(D847,'Cartes IGN'!$A$1:$B$3233,2,FALSE))</f>
        <v/>
      </c>
      <c r="D847"/>
      <c r="G847" s="17"/>
      <c r="J847" s="18"/>
      <c r="K847" s="18"/>
      <c r="L847" s="51"/>
      <c r="M847" s="51"/>
      <c r="N847" s="65"/>
      <c r="O847" s="50"/>
      <c r="P847" s="20" t="str">
        <f>IF(D847="","",VLOOKUP(D847,'Cartes IGN'!$A$1:$D$3233,4,FALSE))</f>
        <v/>
      </c>
      <c r="Q847" s="19"/>
      <c r="R847" s="23" t="str">
        <f>IF(Q847="","",VLOOKUP(Q847,'code nicheur'!$A$1:$B$16,2,FALSE))</f>
        <v/>
      </c>
      <c r="S847" s="20" t="str">
        <f>IF(Q847="","",VLOOKUP(Q847,'code nicheur'!$A$1:$C$16,3,FALSE))</f>
        <v/>
      </c>
      <c r="T847" s="13" t="str">
        <f>IF(D847="","",VLOOKUP(D847,'Cartes IGN'!$A$1:$C$3233,3,FALSE))</f>
        <v/>
      </c>
    </row>
    <row r="848" spans="1:20" ht="15.75">
      <c r="A848" s="14" t="str">
        <f>IF(B848="","",VLOOKUP(B848,Espèces!$A$2:$B$510,2,FALSE))</f>
        <v/>
      </c>
      <c r="B848" s="9"/>
      <c r="C848" s="14" t="str">
        <f>IF(D848="","",VLOOKUP(D848,'Cartes IGN'!$A$1:$B$3233,2,FALSE))</f>
        <v/>
      </c>
      <c r="D848"/>
      <c r="G848" s="17"/>
      <c r="J848" s="18"/>
      <c r="K848" s="18"/>
      <c r="L848" s="51"/>
      <c r="M848" s="51"/>
      <c r="N848" s="65"/>
      <c r="O848" s="50"/>
      <c r="P848" s="20" t="str">
        <f>IF(D848="","",VLOOKUP(D848,'Cartes IGN'!$A$1:$D$3233,4,FALSE))</f>
        <v/>
      </c>
      <c r="Q848" s="19"/>
      <c r="R848" s="23" t="str">
        <f>IF(Q848="","",VLOOKUP(Q848,'code nicheur'!$A$1:$B$16,2,FALSE))</f>
        <v/>
      </c>
      <c r="S848" s="20" t="str">
        <f>IF(Q848="","",VLOOKUP(Q848,'code nicheur'!$A$1:$C$16,3,FALSE))</f>
        <v/>
      </c>
      <c r="T848" s="13" t="str">
        <f>IF(D848="","",VLOOKUP(D848,'Cartes IGN'!$A$1:$C$3233,3,FALSE))</f>
        <v/>
      </c>
    </row>
    <row r="849" spans="1:20" ht="15.75">
      <c r="A849" s="14" t="str">
        <f>IF(B849="","",VLOOKUP(B849,Espèces!$A$2:$B$510,2,FALSE))</f>
        <v/>
      </c>
      <c r="B849" s="9"/>
      <c r="C849" s="14" t="str">
        <f>IF(D849="","",VLOOKUP(D849,'Cartes IGN'!$A$1:$B$3233,2,FALSE))</f>
        <v/>
      </c>
      <c r="D849"/>
      <c r="G849" s="17"/>
      <c r="J849" s="18"/>
      <c r="K849" s="18"/>
      <c r="L849" s="51"/>
      <c r="M849" s="51"/>
      <c r="N849" s="65"/>
      <c r="O849" s="50"/>
      <c r="P849" s="20" t="str">
        <f>IF(D849="","",VLOOKUP(D849,'Cartes IGN'!$A$1:$D$3233,4,FALSE))</f>
        <v/>
      </c>
      <c r="Q849" s="19"/>
      <c r="R849" s="23" t="str">
        <f>IF(Q849="","",VLOOKUP(Q849,'code nicheur'!$A$1:$B$16,2,FALSE))</f>
        <v/>
      </c>
      <c r="S849" s="20" t="str">
        <f>IF(Q849="","",VLOOKUP(Q849,'code nicheur'!$A$1:$C$16,3,FALSE))</f>
        <v/>
      </c>
      <c r="T849" s="13" t="str">
        <f>IF(D849="","",VLOOKUP(D849,'Cartes IGN'!$A$1:$C$3233,3,FALSE))</f>
        <v/>
      </c>
    </row>
    <row r="850" spans="1:20" ht="15.75">
      <c r="A850" s="14" t="str">
        <f>IF(B850="","",VLOOKUP(B850,Espèces!$A$2:$B$510,2,FALSE))</f>
        <v/>
      </c>
      <c r="B850" s="9"/>
      <c r="C850" s="14" t="str">
        <f>IF(D850="","",VLOOKUP(D850,'Cartes IGN'!$A$1:$B$3233,2,FALSE))</f>
        <v/>
      </c>
      <c r="D850"/>
      <c r="G850" s="17"/>
      <c r="J850" s="18"/>
      <c r="K850" s="18"/>
      <c r="L850" s="51"/>
      <c r="M850" s="51"/>
      <c r="N850" s="65"/>
      <c r="O850" s="50"/>
      <c r="P850" s="20" t="str">
        <f>IF(D850="","",VLOOKUP(D850,'Cartes IGN'!$A$1:$D$3233,4,FALSE))</f>
        <v/>
      </c>
      <c r="Q850" s="19"/>
      <c r="R850" s="23" t="str">
        <f>IF(Q850="","",VLOOKUP(Q850,'code nicheur'!$A$1:$B$16,2,FALSE))</f>
        <v/>
      </c>
      <c r="S850" s="20" t="str">
        <f>IF(Q850="","",VLOOKUP(Q850,'code nicheur'!$A$1:$C$16,3,FALSE))</f>
        <v/>
      </c>
      <c r="T850" s="13" t="str">
        <f>IF(D850="","",VLOOKUP(D850,'Cartes IGN'!$A$1:$C$3233,3,FALSE))</f>
        <v/>
      </c>
    </row>
    <row r="851" spans="1:20" ht="15.75">
      <c r="A851" s="14" t="str">
        <f>IF(B851="","",VLOOKUP(B851,Espèces!$A$2:$B$510,2,FALSE))</f>
        <v/>
      </c>
      <c r="B851" s="9"/>
      <c r="C851" s="14" t="str">
        <f>IF(D851="","",VLOOKUP(D851,'Cartes IGN'!$A$1:$B$3233,2,FALSE))</f>
        <v/>
      </c>
      <c r="D851"/>
      <c r="G851" s="17"/>
      <c r="J851" s="18"/>
      <c r="K851" s="18"/>
      <c r="L851" s="51"/>
      <c r="M851" s="51"/>
      <c r="N851" s="65"/>
      <c r="O851" s="50"/>
      <c r="P851" s="20" t="str">
        <f>IF(D851="","",VLOOKUP(D851,'Cartes IGN'!$A$1:$D$3233,4,FALSE))</f>
        <v/>
      </c>
      <c r="Q851" s="19"/>
      <c r="R851" s="23" t="str">
        <f>IF(Q851="","",VLOOKUP(Q851,'code nicheur'!$A$1:$B$16,2,FALSE))</f>
        <v/>
      </c>
      <c r="S851" s="20" t="str">
        <f>IF(Q851="","",VLOOKUP(Q851,'code nicheur'!$A$1:$C$16,3,FALSE))</f>
        <v/>
      </c>
      <c r="T851" s="13" t="str">
        <f>IF(D851="","",VLOOKUP(D851,'Cartes IGN'!$A$1:$C$3233,3,FALSE))</f>
        <v/>
      </c>
    </row>
    <row r="852" spans="1:20" ht="15.75">
      <c r="A852" s="14" t="str">
        <f>IF(B852="","",VLOOKUP(B852,Espèces!$A$2:$B$510,2,FALSE))</f>
        <v/>
      </c>
      <c r="B852" s="9"/>
      <c r="C852" s="14" t="str">
        <f>IF(D852="","",VLOOKUP(D852,'Cartes IGN'!$A$1:$B$3233,2,FALSE))</f>
        <v/>
      </c>
      <c r="D852"/>
      <c r="G852" s="17"/>
      <c r="J852" s="18"/>
      <c r="K852" s="18"/>
      <c r="L852" s="51"/>
      <c r="M852" s="51"/>
      <c r="N852" s="65"/>
      <c r="O852" s="50"/>
      <c r="P852" s="20" t="str">
        <f>IF(D852="","",VLOOKUP(D852,'Cartes IGN'!$A$1:$D$3233,4,FALSE))</f>
        <v/>
      </c>
      <c r="Q852" s="19"/>
      <c r="R852" s="23" t="str">
        <f>IF(Q852="","",VLOOKUP(Q852,'code nicheur'!$A$1:$B$16,2,FALSE))</f>
        <v/>
      </c>
      <c r="S852" s="20" t="str">
        <f>IF(Q852="","",VLOOKUP(Q852,'code nicheur'!$A$1:$C$16,3,FALSE))</f>
        <v/>
      </c>
      <c r="T852" s="13" t="str">
        <f>IF(D852="","",VLOOKUP(D852,'Cartes IGN'!$A$1:$C$3233,3,FALSE))</f>
        <v/>
      </c>
    </row>
    <row r="853" spans="1:20" ht="15.75">
      <c r="A853" s="14" t="str">
        <f>IF(B853="","",VLOOKUP(B853,Espèces!$A$2:$B$510,2,FALSE))</f>
        <v/>
      </c>
      <c r="B853" s="9"/>
      <c r="C853" s="14" t="str">
        <f>IF(D853="","",VLOOKUP(D853,'Cartes IGN'!$A$1:$B$3233,2,FALSE))</f>
        <v/>
      </c>
      <c r="D853"/>
      <c r="G853" s="17"/>
      <c r="J853" s="18"/>
      <c r="K853" s="18"/>
      <c r="L853" s="51"/>
      <c r="M853" s="51"/>
      <c r="N853" s="65"/>
      <c r="O853" s="50"/>
      <c r="P853" s="20" t="str">
        <f>IF(D853="","",VLOOKUP(D853,'Cartes IGN'!$A$1:$D$3233,4,FALSE))</f>
        <v/>
      </c>
      <c r="Q853" s="19"/>
      <c r="R853" s="23" t="str">
        <f>IF(Q853="","",VLOOKUP(Q853,'code nicheur'!$A$1:$B$16,2,FALSE))</f>
        <v/>
      </c>
      <c r="S853" s="20" t="str">
        <f>IF(Q853="","",VLOOKUP(Q853,'code nicheur'!$A$1:$C$16,3,FALSE))</f>
        <v/>
      </c>
      <c r="T853" s="13" t="str">
        <f>IF(D853="","",VLOOKUP(D853,'Cartes IGN'!$A$1:$C$3233,3,FALSE))</f>
        <v/>
      </c>
    </row>
    <row r="854" spans="1:20" ht="15.75">
      <c r="A854" s="14" t="str">
        <f>IF(B854="","",VLOOKUP(B854,Espèces!$A$2:$B$510,2,FALSE))</f>
        <v/>
      </c>
      <c r="B854" s="9"/>
      <c r="C854" s="14" t="str">
        <f>IF(D854="","",VLOOKUP(D854,'Cartes IGN'!$A$1:$B$3233,2,FALSE))</f>
        <v/>
      </c>
      <c r="D854"/>
      <c r="G854" s="17"/>
      <c r="J854" s="18"/>
      <c r="K854" s="18"/>
      <c r="L854" s="51"/>
      <c r="M854" s="51"/>
      <c r="N854" s="65"/>
      <c r="O854" s="50"/>
      <c r="P854" s="20" t="str">
        <f>IF(D854="","",VLOOKUP(D854,'Cartes IGN'!$A$1:$D$3233,4,FALSE))</f>
        <v/>
      </c>
      <c r="Q854" s="19"/>
      <c r="R854" s="23" t="str">
        <f>IF(Q854="","",VLOOKUP(Q854,'code nicheur'!$A$1:$B$16,2,FALSE))</f>
        <v/>
      </c>
      <c r="S854" s="20" t="str">
        <f>IF(Q854="","",VLOOKUP(Q854,'code nicheur'!$A$1:$C$16,3,FALSE))</f>
        <v/>
      </c>
      <c r="T854" s="13" t="str">
        <f>IF(D854="","",VLOOKUP(D854,'Cartes IGN'!$A$1:$C$3233,3,FALSE))</f>
        <v/>
      </c>
    </row>
    <row r="855" spans="1:20" ht="15.75">
      <c r="A855" s="14" t="str">
        <f>IF(B855="","",VLOOKUP(B855,Espèces!$A$2:$B$510,2,FALSE))</f>
        <v/>
      </c>
      <c r="B855" s="9"/>
      <c r="C855" s="14" t="str">
        <f>IF(D855="","",VLOOKUP(D855,'Cartes IGN'!$A$1:$B$3233,2,FALSE))</f>
        <v/>
      </c>
      <c r="D855"/>
      <c r="G855" s="17"/>
      <c r="J855" s="18"/>
      <c r="K855" s="18"/>
      <c r="L855" s="51"/>
      <c r="M855" s="51"/>
      <c r="N855" s="65"/>
      <c r="O855" s="50"/>
      <c r="P855" s="20" t="str">
        <f>IF(D855="","",VLOOKUP(D855,'Cartes IGN'!$A$1:$D$3233,4,FALSE))</f>
        <v/>
      </c>
      <c r="Q855" s="19"/>
      <c r="R855" s="23" t="str">
        <f>IF(Q855="","",VLOOKUP(Q855,'code nicheur'!$A$1:$B$16,2,FALSE))</f>
        <v/>
      </c>
      <c r="S855" s="20" t="str">
        <f>IF(Q855="","",VLOOKUP(Q855,'code nicheur'!$A$1:$C$16,3,FALSE))</f>
        <v/>
      </c>
      <c r="T855" s="13" t="str">
        <f>IF(D855="","",VLOOKUP(D855,'Cartes IGN'!$A$1:$C$3233,3,FALSE))</f>
        <v/>
      </c>
    </row>
    <row r="856" spans="1:20" ht="15.75">
      <c r="A856" s="14" t="str">
        <f>IF(B856="","",VLOOKUP(B856,Espèces!$A$2:$B$510,2,FALSE))</f>
        <v/>
      </c>
      <c r="B856" s="9"/>
      <c r="C856" s="14" t="str">
        <f>IF(D856="","",VLOOKUP(D856,'Cartes IGN'!$A$1:$B$3233,2,FALSE))</f>
        <v/>
      </c>
      <c r="D856"/>
      <c r="G856" s="17"/>
      <c r="J856" s="18"/>
      <c r="K856" s="18"/>
      <c r="L856" s="51"/>
      <c r="M856" s="51"/>
      <c r="N856" s="65"/>
      <c r="O856" s="50"/>
      <c r="P856" s="20" t="str">
        <f>IF(D856="","",VLOOKUP(D856,'Cartes IGN'!$A$1:$D$3233,4,FALSE))</f>
        <v/>
      </c>
      <c r="Q856" s="19"/>
      <c r="R856" s="23" t="str">
        <f>IF(Q856="","",VLOOKUP(Q856,'code nicheur'!$A$1:$B$16,2,FALSE))</f>
        <v/>
      </c>
      <c r="S856" s="20" t="str">
        <f>IF(Q856="","",VLOOKUP(Q856,'code nicheur'!$A$1:$C$16,3,FALSE))</f>
        <v/>
      </c>
      <c r="T856" s="13" t="str">
        <f>IF(D856="","",VLOOKUP(D856,'Cartes IGN'!$A$1:$C$3233,3,FALSE))</f>
        <v/>
      </c>
    </row>
    <row r="857" spans="1:20" ht="15.75">
      <c r="A857" s="14" t="str">
        <f>IF(B857="","",VLOOKUP(B857,Espèces!$A$2:$B$510,2,FALSE))</f>
        <v/>
      </c>
      <c r="B857" s="9"/>
      <c r="C857" s="14" t="str">
        <f>IF(D857="","",VLOOKUP(D857,'Cartes IGN'!$A$1:$B$3233,2,FALSE))</f>
        <v/>
      </c>
      <c r="D857"/>
      <c r="G857" s="17"/>
      <c r="J857" s="18"/>
      <c r="K857" s="18"/>
      <c r="L857" s="51"/>
      <c r="M857" s="51"/>
      <c r="N857" s="65"/>
      <c r="O857" s="50"/>
      <c r="P857" s="20" t="str">
        <f>IF(D857="","",VLOOKUP(D857,'Cartes IGN'!$A$1:$D$3233,4,FALSE))</f>
        <v/>
      </c>
      <c r="Q857" s="19"/>
      <c r="R857" s="23" t="str">
        <f>IF(Q857="","",VLOOKUP(Q857,'code nicheur'!$A$1:$B$16,2,FALSE))</f>
        <v/>
      </c>
      <c r="S857" s="20" t="str">
        <f>IF(Q857="","",VLOOKUP(Q857,'code nicheur'!$A$1:$C$16,3,FALSE))</f>
        <v/>
      </c>
      <c r="T857" s="13" t="str">
        <f>IF(D857="","",VLOOKUP(D857,'Cartes IGN'!$A$1:$C$3233,3,FALSE))</f>
        <v/>
      </c>
    </row>
    <row r="858" spans="1:20" ht="15.75">
      <c r="A858" s="14" t="str">
        <f>IF(B858="","",VLOOKUP(B858,Espèces!$A$2:$B$510,2,FALSE))</f>
        <v/>
      </c>
      <c r="B858" s="9"/>
      <c r="C858" s="14" t="str">
        <f>IF(D858="","",VLOOKUP(D858,'Cartes IGN'!$A$1:$B$3233,2,FALSE))</f>
        <v/>
      </c>
      <c r="D858"/>
      <c r="G858" s="17"/>
      <c r="J858" s="18"/>
      <c r="K858" s="18"/>
      <c r="L858" s="51"/>
      <c r="M858" s="51"/>
      <c r="N858" s="65"/>
      <c r="O858" s="50"/>
      <c r="P858" s="20" t="str">
        <f>IF(D858="","",VLOOKUP(D858,'Cartes IGN'!$A$1:$D$3233,4,FALSE))</f>
        <v/>
      </c>
      <c r="Q858" s="19"/>
      <c r="R858" s="23" t="str">
        <f>IF(Q858="","",VLOOKUP(Q858,'code nicheur'!$A$1:$B$16,2,FALSE))</f>
        <v/>
      </c>
      <c r="S858" s="20" t="str">
        <f>IF(Q858="","",VLOOKUP(Q858,'code nicheur'!$A$1:$C$16,3,FALSE))</f>
        <v/>
      </c>
      <c r="T858" s="13" t="str">
        <f>IF(D858="","",VLOOKUP(D858,'Cartes IGN'!$A$1:$C$3233,3,FALSE))</f>
        <v/>
      </c>
    </row>
    <row r="859" spans="1:20" ht="15.75">
      <c r="A859" s="14" t="str">
        <f>IF(B859="","",VLOOKUP(B859,Espèces!$A$2:$B$510,2,FALSE))</f>
        <v/>
      </c>
      <c r="B859" s="9"/>
      <c r="C859" s="14" t="str">
        <f>IF(D859="","",VLOOKUP(D859,'Cartes IGN'!$A$1:$B$3233,2,FALSE))</f>
        <v/>
      </c>
      <c r="D859"/>
      <c r="G859" s="17"/>
      <c r="J859" s="18"/>
      <c r="K859" s="18"/>
      <c r="L859" s="51"/>
      <c r="M859" s="51"/>
      <c r="N859" s="65"/>
      <c r="O859" s="50"/>
      <c r="P859" s="20" t="str">
        <f>IF(D859="","",VLOOKUP(D859,'Cartes IGN'!$A$1:$D$3233,4,FALSE))</f>
        <v/>
      </c>
      <c r="Q859" s="19"/>
      <c r="R859" s="23" t="str">
        <f>IF(Q859="","",VLOOKUP(Q859,'code nicheur'!$A$1:$B$16,2,FALSE))</f>
        <v/>
      </c>
      <c r="S859" s="20" t="str">
        <f>IF(Q859="","",VLOOKUP(Q859,'code nicheur'!$A$1:$C$16,3,FALSE))</f>
        <v/>
      </c>
      <c r="T859" s="13" t="str">
        <f>IF(D859="","",VLOOKUP(D859,'Cartes IGN'!$A$1:$C$3233,3,FALSE))</f>
        <v/>
      </c>
    </row>
    <row r="860" spans="1:20" ht="15.75">
      <c r="A860" s="14" t="str">
        <f>IF(B860="","",VLOOKUP(B860,Espèces!$A$2:$B$510,2,FALSE))</f>
        <v/>
      </c>
      <c r="B860" s="9"/>
      <c r="C860" s="14" t="str">
        <f>IF(D860="","",VLOOKUP(D860,'Cartes IGN'!$A$1:$B$3233,2,FALSE))</f>
        <v/>
      </c>
      <c r="D860"/>
      <c r="G860" s="17"/>
      <c r="J860" s="18"/>
      <c r="K860" s="18"/>
      <c r="L860" s="51"/>
      <c r="M860" s="51"/>
      <c r="N860" s="65"/>
      <c r="O860" s="50"/>
      <c r="P860" s="20" t="str">
        <f>IF(D860="","",VLOOKUP(D860,'Cartes IGN'!$A$1:$D$3233,4,FALSE))</f>
        <v/>
      </c>
      <c r="Q860" s="19"/>
      <c r="R860" s="23" t="str">
        <f>IF(Q860="","",VLOOKUP(Q860,'code nicheur'!$A$1:$B$16,2,FALSE))</f>
        <v/>
      </c>
      <c r="S860" s="20" t="str">
        <f>IF(Q860="","",VLOOKUP(Q860,'code nicheur'!$A$1:$C$16,3,FALSE))</f>
        <v/>
      </c>
      <c r="T860" s="13" t="str">
        <f>IF(D860="","",VLOOKUP(D860,'Cartes IGN'!$A$1:$C$3233,3,FALSE))</f>
        <v/>
      </c>
    </row>
    <row r="861" spans="1:20" ht="15.75">
      <c r="A861" s="14" t="str">
        <f>IF(B861="","",VLOOKUP(B861,Espèces!$A$2:$B$510,2,FALSE))</f>
        <v/>
      </c>
      <c r="B861" s="9"/>
      <c r="C861" s="14" t="str">
        <f>IF(D861="","",VLOOKUP(D861,'Cartes IGN'!$A$1:$B$3233,2,FALSE))</f>
        <v/>
      </c>
      <c r="D861"/>
      <c r="G861" s="17"/>
      <c r="J861" s="18"/>
      <c r="K861" s="18"/>
      <c r="L861" s="51"/>
      <c r="M861" s="51"/>
      <c r="N861" s="65"/>
      <c r="O861" s="50"/>
      <c r="P861" s="20" t="str">
        <f>IF(D861="","",VLOOKUP(D861,'Cartes IGN'!$A$1:$D$3233,4,FALSE))</f>
        <v/>
      </c>
      <c r="Q861" s="19"/>
      <c r="R861" s="23" t="str">
        <f>IF(Q861="","",VLOOKUP(Q861,'code nicheur'!$A$1:$B$16,2,FALSE))</f>
        <v/>
      </c>
      <c r="S861" s="20" t="str">
        <f>IF(Q861="","",VLOOKUP(Q861,'code nicheur'!$A$1:$C$16,3,FALSE))</f>
        <v/>
      </c>
      <c r="T861" s="13" t="str">
        <f>IF(D861="","",VLOOKUP(D861,'Cartes IGN'!$A$1:$C$3233,3,FALSE))</f>
        <v/>
      </c>
    </row>
    <row r="862" spans="1:20" ht="15.75">
      <c r="A862" s="14" t="str">
        <f>IF(B862="","",VLOOKUP(B862,Espèces!$A$2:$B$510,2,FALSE))</f>
        <v/>
      </c>
      <c r="B862" s="9"/>
      <c r="C862" s="14" t="str">
        <f>IF(D862="","",VLOOKUP(D862,'Cartes IGN'!$A$1:$B$3233,2,FALSE))</f>
        <v/>
      </c>
      <c r="D862"/>
      <c r="G862" s="17"/>
      <c r="J862" s="18"/>
      <c r="K862" s="18"/>
      <c r="L862" s="51"/>
      <c r="M862" s="51"/>
      <c r="N862" s="65"/>
      <c r="O862" s="50"/>
      <c r="P862" s="20" t="str">
        <f>IF(D862="","",VLOOKUP(D862,'Cartes IGN'!$A$1:$D$3233,4,FALSE))</f>
        <v/>
      </c>
      <c r="Q862" s="19"/>
      <c r="R862" s="23" t="str">
        <f>IF(Q862="","",VLOOKUP(Q862,'code nicheur'!$A$1:$B$16,2,FALSE))</f>
        <v/>
      </c>
      <c r="S862" s="20" t="str">
        <f>IF(Q862="","",VLOOKUP(Q862,'code nicheur'!$A$1:$C$16,3,FALSE))</f>
        <v/>
      </c>
      <c r="T862" s="13" t="str">
        <f>IF(D862="","",VLOOKUP(D862,'Cartes IGN'!$A$1:$C$3233,3,FALSE))</f>
        <v/>
      </c>
    </row>
    <row r="863" spans="1:20" ht="15.75">
      <c r="A863" s="14" t="str">
        <f>IF(B863="","",VLOOKUP(B863,Espèces!$A$2:$B$510,2,FALSE))</f>
        <v/>
      </c>
      <c r="B863" s="9"/>
      <c r="C863" s="14" t="str">
        <f>IF(D863="","",VLOOKUP(D863,'Cartes IGN'!$A$1:$B$3233,2,FALSE))</f>
        <v/>
      </c>
      <c r="D863"/>
      <c r="G863" s="17"/>
      <c r="J863" s="18"/>
      <c r="K863" s="18"/>
      <c r="L863" s="51"/>
      <c r="M863" s="51"/>
      <c r="N863" s="65"/>
      <c r="O863" s="50"/>
      <c r="P863" s="20" t="str">
        <f>IF(D863="","",VLOOKUP(D863,'Cartes IGN'!$A$1:$D$3233,4,FALSE))</f>
        <v/>
      </c>
      <c r="Q863" s="19"/>
      <c r="R863" s="23" t="str">
        <f>IF(Q863="","",VLOOKUP(Q863,'code nicheur'!$A$1:$B$16,2,FALSE))</f>
        <v/>
      </c>
      <c r="S863" s="20" t="str">
        <f>IF(Q863="","",VLOOKUP(Q863,'code nicheur'!$A$1:$C$16,3,FALSE))</f>
        <v/>
      </c>
      <c r="T863" s="13" t="str">
        <f>IF(D863="","",VLOOKUP(D863,'Cartes IGN'!$A$1:$C$3233,3,FALSE))</f>
        <v/>
      </c>
    </row>
    <row r="864" spans="1:20" ht="15.75">
      <c r="A864" s="14" t="str">
        <f>IF(B864="","",VLOOKUP(B864,Espèces!$A$2:$B$510,2,FALSE))</f>
        <v/>
      </c>
      <c r="B864" s="9"/>
      <c r="C864" s="14" t="str">
        <f>IF(D864="","",VLOOKUP(D864,'Cartes IGN'!$A$1:$B$3233,2,FALSE))</f>
        <v/>
      </c>
      <c r="D864"/>
      <c r="G864" s="17"/>
      <c r="J864" s="18"/>
      <c r="K864" s="18"/>
      <c r="L864" s="51"/>
      <c r="M864" s="51"/>
      <c r="N864" s="65"/>
      <c r="O864" s="50"/>
      <c r="P864" s="20" t="str">
        <f>IF(D864="","",VLOOKUP(D864,'Cartes IGN'!$A$1:$D$3233,4,FALSE))</f>
        <v/>
      </c>
      <c r="Q864" s="19"/>
      <c r="R864" s="23" t="str">
        <f>IF(Q864="","",VLOOKUP(Q864,'code nicheur'!$A$1:$B$16,2,FALSE))</f>
        <v/>
      </c>
      <c r="S864" s="20" t="str">
        <f>IF(Q864="","",VLOOKUP(Q864,'code nicheur'!$A$1:$C$16,3,FALSE))</f>
        <v/>
      </c>
      <c r="T864" s="13" t="str">
        <f>IF(D864="","",VLOOKUP(D864,'Cartes IGN'!$A$1:$C$3233,3,FALSE))</f>
        <v/>
      </c>
    </row>
    <row r="865" spans="1:20" ht="15.75">
      <c r="A865" s="14" t="str">
        <f>IF(B865="","",VLOOKUP(B865,Espèces!$A$2:$B$510,2,FALSE))</f>
        <v/>
      </c>
      <c r="B865" s="9"/>
      <c r="C865" s="14" t="str">
        <f>IF(D865="","",VLOOKUP(D865,'Cartes IGN'!$A$1:$B$3233,2,FALSE))</f>
        <v/>
      </c>
      <c r="D865"/>
      <c r="G865" s="17"/>
      <c r="J865" s="18"/>
      <c r="K865" s="18"/>
      <c r="L865" s="51"/>
      <c r="M865" s="51"/>
      <c r="N865" s="65"/>
      <c r="O865" s="50"/>
      <c r="P865" s="20" t="str">
        <f>IF(D865="","",VLOOKUP(D865,'Cartes IGN'!$A$1:$D$3233,4,FALSE))</f>
        <v/>
      </c>
      <c r="Q865" s="19"/>
      <c r="R865" s="23" t="str">
        <f>IF(Q865="","",VLOOKUP(Q865,'code nicheur'!$A$1:$B$16,2,FALSE))</f>
        <v/>
      </c>
      <c r="S865" s="20" t="str">
        <f>IF(Q865="","",VLOOKUP(Q865,'code nicheur'!$A$1:$C$16,3,FALSE))</f>
        <v/>
      </c>
      <c r="T865" s="13" t="str">
        <f>IF(D865="","",VLOOKUP(D865,'Cartes IGN'!$A$1:$C$3233,3,FALSE))</f>
        <v/>
      </c>
    </row>
    <row r="866" spans="1:20" ht="15.75">
      <c r="A866" s="14" t="str">
        <f>IF(B866="","",VLOOKUP(B866,Espèces!$A$2:$B$510,2,FALSE))</f>
        <v/>
      </c>
      <c r="B866" s="9"/>
      <c r="C866" s="14" t="str">
        <f>IF(D866="","",VLOOKUP(D866,'Cartes IGN'!$A$1:$B$3233,2,FALSE))</f>
        <v/>
      </c>
      <c r="D866"/>
      <c r="G866" s="17"/>
      <c r="J866" s="18"/>
      <c r="K866" s="18"/>
      <c r="L866" s="51"/>
      <c r="M866" s="51"/>
      <c r="N866" s="65"/>
      <c r="O866" s="50"/>
      <c r="P866" s="20" t="str">
        <f>IF(D866="","",VLOOKUP(D866,'Cartes IGN'!$A$1:$D$3233,4,FALSE))</f>
        <v/>
      </c>
      <c r="Q866" s="19"/>
      <c r="R866" s="23" t="str">
        <f>IF(Q866="","",VLOOKUP(Q866,'code nicheur'!$A$1:$B$16,2,FALSE))</f>
        <v/>
      </c>
      <c r="S866" s="20" t="str">
        <f>IF(Q866="","",VLOOKUP(Q866,'code nicheur'!$A$1:$C$16,3,FALSE))</f>
        <v/>
      </c>
      <c r="T866" s="13" t="str">
        <f>IF(D866="","",VLOOKUP(D866,'Cartes IGN'!$A$1:$C$3233,3,FALSE))</f>
        <v/>
      </c>
    </row>
    <row r="867" spans="1:20" ht="15.75">
      <c r="A867" s="14" t="str">
        <f>IF(B867="","",VLOOKUP(B867,Espèces!$A$2:$B$510,2,FALSE))</f>
        <v/>
      </c>
      <c r="B867" s="9"/>
      <c r="C867" s="14" t="str">
        <f>IF(D867="","",VLOOKUP(D867,'Cartes IGN'!$A$1:$B$3233,2,FALSE))</f>
        <v/>
      </c>
      <c r="D867"/>
      <c r="G867" s="17"/>
      <c r="J867" s="18"/>
      <c r="K867" s="18"/>
      <c r="L867" s="51"/>
      <c r="M867" s="51"/>
      <c r="N867" s="65"/>
      <c r="O867" s="50"/>
      <c r="P867" s="20" t="str">
        <f>IF(D867="","",VLOOKUP(D867,'Cartes IGN'!$A$1:$D$3233,4,FALSE))</f>
        <v/>
      </c>
      <c r="Q867" s="19"/>
      <c r="R867" s="23" t="str">
        <f>IF(Q867="","",VLOOKUP(Q867,'code nicheur'!$A$1:$B$16,2,FALSE))</f>
        <v/>
      </c>
      <c r="S867" s="20" t="str">
        <f>IF(Q867="","",VLOOKUP(Q867,'code nicheur'!$A$1:$C$16,3,FALSE))</f>
        <v/>
      </c>
      <c r="T867" s="13" t="str">
        <f>IF(D867="","",VLOOKUP(D867,'Cartes IGN'!$A$1:$C$3233,3,FALSE))</f>
        <v/>
      </c>
    </row>
    <row r="868" spans="1:20" ht="15.75">
      <c r="A868" s="14" t="str">
        <f>IF(B868="","",VLOOKUP(B868,Espèces!$A$2:$B$510,2,FALSE))</f>
        <v/>
      </c>
      <c r="B868" s="9"/>
      <c r="C868" s="14" t="str">
        <f>IF(D868="","",VLOOKUP(D868,'Cartes IGN'!$A$1:$B$3233,2,FALSE))</f>
        <v/>
      </c>
      <c r="D868"/>
      <c r="G868" s="17"/>
      <c r="J868" s="18"/>
      <c r="K868" s="18"/>
      <c r="L868" s="51"/>
      <c r="M868" s="51"/>
      <c r="N868" s="65"/>
      <c r="O868" s="50"/>
      <c r="P868" s="20" t="str">
        <f>IF(D868="","",VLOOKUP(D868,'Cartes IGN'!$A$1:$D$3233,4,FALSE))</f>
        <v/>
      </c>
      <c r="Q868" s="19"/>
      <c r="R868" s="23" t="str">
        <f>IF(Q868="","",VLOOKUP(Q868,'code nicheur'!$A$1:$B$16,2,FALSE))</f>
        <v/>
      </c>
      <c r="S868" s="20" t="str">
        <f>IF(Q868="","",VLOOKUP(Q868,'code nicheur'!$A$1:$C$16,3,FALSE))</f>
        <v/>
      </c>
      <c r="T868" s="13" t="str">
        <f>IF(D868="","",VLOOKUP(D868,'Cartes IGN'!$A$1:$C$3233,3,FALSE))</f>
        <v/>
      </c>
    </row>
    <row r="869" spans="1:20" ht="15.75">
      <c r="A869" s="14" t="str">
        <f>IF(B869="","",VLOOKUP(B869,Espèces!$A$2:$B$510,2,FALSE))</f>
        <v/>
      </c>
      <c r="B869" s="9"/>
      <c r="C869" s="14" t="str">
        <f>IF(D869="","",VLOOKUP(D869,'Cartes IGN'!$A$1:$B$3233,2,FALSE))</f>
        <v/>
      </c>
      <c r="D869"/>
      <c r="G869" s="17"/>
      <c r="J869" s="18"/>
      <c r="K869" s="18"/>
      <c r="L869" s="51"/>
      <c r="M869" s="51"/>
      <c r="N869" s="65"/>
      <c r="O869" s="50"/>
      <c r="P869" s="20" t="str">
        <f>IF(D869="","",VLOOKUP(D869,'Cartes IGN'!$A$1:$D$3233,4,FALSE))</f>
        <v/>
      </c>
      <c r="Q869" s="19"/>
      <c r="R869" s="23" t="str">
        <f>IF(Q869="","",VLOOKUP(Q869,'code nicheur'!$A$1:$B$16,2,FALSE))</f>
        <v/>
      </c>
      <c r="S869" s="20" t="str">
        <f>IF(Q869="","",VLOOKUP(Q869,'code nicheur'!$A$1:$C$16,3,FALSE))</f>
        <v/>
      </c>
      <c r="T869" s="13" t="str">
        <f>IF(D869="","",VLOOKUP(D869,'Cartes IGN'!$A$1:$C$3233,3,FALSE))</f>
        <v/>
      </c>
    </row>
    <row r="870" spans="1:20" ht="15.75">
      <c r="A870" s="14" t="str">
        <f>IF(B870="","",VLOOKUP(B870,Espèces!$A$2:$B$510,2,FALSE))</f>
        <v/>
      </c>
      <c r="B870" s="9"/>
      <c r="C870" s="14" t="str">
        <f>IF(D870="","",VLOOKUP(D870,'Cartes IGN'!$A$1:$B$3233,2,FALSE))</f>
        <v/>
      </c>
      <c r="D870"/>
      <c r="G870" s="17"/>
      <c r="J870" s="18"/>
      <c r="K870" s="18"/>
      <c r="L870" s="51"/>
      <c r="M870" s="51"/>
      <c r="N870" s="65"/>
      <c r="O870" s="50"/>
      <c r="P870" s="20" t="str">
        <f>IF(D870="","",VLOOKUP(D870,'Cartes IGN'!$A$1:$D$3233,4,FALSE))</f>
        <v/>
      </c>
      <c r="Q870" s="19"/>
      <c r="R870" s="23" t="str">
        <f>IF(Q870="","",VLOOKUP(Q870,'code nicheur'!$A$1:$B$16,2,FALSE))</f>
        <v/>
      </c>
      <c r="S870" s="20" t="str">
        <f>IF(Q870="","",VLOOKUP(Q870,'code nicheur'!$A$1:$C$16,3,FALSE))</f>
        <v/>
      </c>
      <c r="T870" s="13" t="str">
        <f>IF(D870="","",VLOOKUP(D870,'Cartes IGN'!$A$1:$C$3233,3,FALSE))</f>
        <v/>
      </c>
    </row>
    <row r="871" spans="1:20" ht="15.75">
      <c r="A871" s="14" t="str">
        <f>IF(B871="","",VLOOKUP(B871,Espèces!$A$2:$B$510,2,FALSE))</f>
        <v/>
      </c>
      <c r="B871" s="9"/>
      <c r="C871" s="14" t="str">
        <f>IF(D871="","",VLOOKUP(D871,'Cartes IGN'!$A$1:$B$3233,2,FALSE))</f>
        <v/>
      </c>
      <c r="D871"/>
      <c r="G871" s="17"/>
      <c r="J871" s="18"/>
      <c r="K871" s="18"/>
      <c r="L871" s="51"/>
      <c r="M871" s="51"/>
      <c r="N871" s="65"/>
      <c r="O871" s="50"/>
      <c r="P871" s="20" t="str">
        <f>IF(D871="","",VLOOKUP(D871,'Cartes IGN'!$A$1:$D$3233,4,FALSE))</f>
        <v/>
      </c>
      <c r="Q871" s="19"/>
      <c r="R871" s="23" t="str">
        <f>IF(Q871="","",VLOOKUP(Q871,'code nicheur'!$A$1:$B$16,2,FALSE))</f>
        <v/>
      </c>
      <c r="S871" s="20" t="str">
        <f>IF(Q871="","",VLOOKUP(Q871,'code nicheur'!$A$1:$C$16,3,FALSE))</f>
        <v/>
      </c>
      <c r="T871" s="13" t="str">
        <f>IF(D871="","",VLOOKUP(D871,'Cartes IGN'!$A$1:$C$3233,3,FALSE))</f>
        <v/>
      </c>
    </row>
    <row r="872" spans="1:20" ht="15.75">
      <c r="A872" s="14" t="str">
        <f>IF(B872="","",VLOOKUP(B872,Espèces!$A$2:$B$510,2,FALSE))</f>
        <v/>
      </c>
      <c r="B872" s="9"/>
      <c r="C872" s="14" t="str">
        <f>IF(D872="","",VLOOKUP(D872,'Cartes IGN'!$A$1:$B$3233,2,FALSE))</f>
        <v/>
      </c>
      <c r="D872"/>
      <c r="G872" s="17"/>
      <c r="J872" s="18"/>
      <c r="K872" s="18"/>
      <c r="L872" s="51"/>
      <c r="M872" s="51"/>
      <c r="N872" s="65"/>
      <c r="O872" s="50"/>
      <c r="P872" s="20" t="str">
        <f>IF(D872="","",VLOOKUP(D872,'Cartes IGN'!$A$1:$D$3233,4,FALSE))</f>
        <v/>
      </c>
      <c r="Q872" s="19"/>
      <c r="R872" s="23" t="str">
        <f>IF(Q872="","",VLOOKUP(Q872,'code nicheur'!$A$1:$B$16,2,FALSE))</f>
        <v/>
      </c>
      <c r="S872" s="20" t="str">
        <f>IF(Q872="","",VLOOKUP(Q872,'code nicheur'!$A$1:$C$16,3,FALSE))</f>
        <v/>
      </c>
      <c r="T872" s="13" t="str">
        <f>IF(D872="","",VLOOKUP(D872,'Cartes IGN'!$A$1:$C$3233,3,FALSE))</f>
        <v/>
      </c>
    </row>
    <row r="873" spans="1:20" ht="15.75">
      <c r="A873" s="14" t="str">
        <f>IF(B873="","",VLOOKUP(B873,Espèces!$A$2:$B$510,2,FALSE))</f>
        <v/>
      </c>
      <c r="B873" s="9"/>
      <c r="C873" s="14" t="str">
        <f>IF(D873="","",VLOOKUP(D873,'Cartes IGN'!$A$1:$B$3233,2,FALSE))</f>
        <v/>
      </c>
      <c r="D873"/>
      <c r="G873" s="17"/>
      <c r="J873" s="18"/>
      <c r="K873" s="18"/>
      <c r="L873" s="51"/>
      <c r="M873" s="51"/>
      <c r="N873" s="65"/>
      <c r="O873" s="50"/>
      <c r="P873" s="20" t="str">
        <f>IF(D873="","",VLOOKUP(D873,'Cartes IGN'!$A$1:$D$3233,4,FALSE))</f>
        <v/>
      </c>
      <c r="Q873" s="19"/>
      <c r="R873" s="23" t="str">
        <f>IF(Q873="","",VLOOKUP(Q873,'code nicheur'!$A$1:$B$16,2,FALSE))</f>
        <v/>
      </c>
      <c r="S873" s="20" t="str">
        <f>IF(Q873="","",VLOOKUP(Q873,'code nicheur'!$A$1:$C$16,3,FALSE))</f>
        <v/>
      </c>
      <c r="T873" s="13" t="str">
        <f>IF(D873="","",VLOOKUP(D873,'Cartes IGN'!$A$1:$C$3233,3,FALSE))</f>
        <v/>
      </c>
    </row>
    <row r="874" spans="1:20" ht="15.75">
      <c r="A874" s="14" t="str">
        <f>IF(B874="","",VLOOKUP(B874,Espèces!$A$2:$B$510,2,FALSE))</f>
        <v/>
      </c>
      <c r="B874" s="9"/>
      <c r="C874" s="14" t="str">
        <f>IF(D874="","",VLOOKUP(D874,'Cartes IGN'!$A$1:$B$3233,2,FALSE))</f>
        <v/>
      </c>
      <c r="D874"/>
      <c r="G874" s="17"/>
      <c r="J874" s="18"/>
      <c r="K874" s="18"/>
      <c r="L874" s="51"/>
      <c r="M874" s="51"/>
      <c r="N874" s="65"/>
      <c r="O874" s="50"/>
      <c r="P874" s="20" t="str">
        <f>IF(D874="","",VLOOKUP(D874,'Cartes IGN'!$A$1:$D$3233,4,FALSE))</f>
        <v/>
      </c>
      <c r="Q874" s="19"/>
      <c r="R874" s="23" t="str">
        <f>IF(Q874="","",VLOOKUP(Q874,'code nicheur'!$A$1:$B$16,2,FALSE))</f>
        <v/>
      </c>
      <c r="S874" s="20" t="str">
        <f>IF(Q874="","",VLOOKUP(Q874,'code nicheur'!$A$1:$C$16,3,FALSE))</f>
        <v/>
      </c>
      <c r="T874" s="13" t="str">
        <f>IF(D874="","",VLOOKUP(D874,'Cartes IGN'!$A$1:$C$3233,3,FALSE))</f>
        <v/>
      </c>
    </row>
    <row r="875" spans="1:20" ht="15.75">
      <c r="A875" s="14" t="str">
        <f>IF(B875="","",VLOOKUP(B875,Espèces!$A$2:$B$510,2,FALSE))</f>
        <v/>
      </c>
      <c r="B875" s="9"/>
      <c r="C875" s="14" t="str">
        <f>IF(D875="","",VLOOKUP(D875,'Cartes IGN'!$A$1:$B$3233,2,FALSE))</f>
        <v/>
      </c>
      <c r="D875"/>
      <c r="G875" s="17"/>
      <c r="J875" s="18"/>
      <c r="K875" s="18"/>
      <c r="L875" s="51"/>
      <c r="M875" s="51"/>
      <c r="N875" s="65"/>
      <c r="O875" s="50"/>
      <c r="P875" s="20" t="str">
        <f>IF(D875="","",VLOOKUP(D875,'Cartes IGN'!$A$1:$D$3233,4,FALSE))</f>
        <v/>
      </c>
      <c r="Q875" s="19"/>
      <c r="R875" s="23" t="str">
        <f>IF(Q875="","",VLOOKUP(Q875,'code nicheur'!$A$1:$B$16,2,FALSE))</f>
        <v/>
      </c>
      <c r="S875" s="20" t="str">
        <f>IF(Q875="","",VLOOKUP(Q875,'code nicheur'!$A$1:$C$16,3,FALSE))</f>
        <v/>
      </c>
      <c r="T875" s="13" t="str">
        <f>IF(D875="","",VLOOKUP(D875,'Cartes IGN'!$A$1:$C$3233,3,FALSE))</f>
        <v/>
      </c>
    </row>
    <row r="876" spans="1:20" ht="15.75">
      <c r="A876" s="14" t="str">
        <f>IF(B876="","",VLOOKUP(B876,Espèces!$A$2:$B$510,2,FALSE))</f>
        <v/>
      </c>
      <c r="B876" s="9"/>
      <c r="C876" s="14" t="str">
        <f>IF(D876="","",VLOOKUP(D876,'Cartes IGN'!$A$1:$B$3233,2,FALSE))</f>
        <v/>
      </c>
      <c r="D876"/>
      <c r="G876" s="17"/>
      <c r="J876" s="18"/>
      <c r="K876" s="18"/>
      <c r="L876" s="51"/>
      <c r="M876" s="51"/>
      <c r="N876" s="65"/>
      <c r="O876" s="50"/>
      <c r="P876" s="20" t="str">
        <f>IF(D876="","",VLOOKUP(D876,'Cartes IGN'!$A$1:$D$3233,4,FALSE))</f>
        <v/>
      </c>
      <c r="Q876" s="19"/>
      <c r="R876" s="23" t="str">
        <f>IF(Q876="","",VLOOKUP(Q876,'code nicheur'!$A$1:$B$16,2,FALSE))</f>
        <v/>
      </c>
      <c r="S876" s="20" t="str">
        <f>IF(Q876="","",VLOOKUP(Q876,'code nicheur'!$A$1:$C$16,3,FALSE))</f>
        <v/>
      </c>
      <c r="T876" s="13" t="str">
        <f>IF(D876="","",VLOOKUP(D876,'Cartes IGN'!$A$1:$C$3233,3,FALSE))</f>
        <v/>
      </c>
    </row>
    <row r="877" spans="1:20" ht="15.75">
      <c r="A877" s="14" t="str">
        <f>IF(B877="","",VLOOKUP(B877,Espèces!$A$2:$B$510,2,FALSE))</f>
        <v/>
      </c>
      <c r="B877" s="9"/>
      <c r="C877" s="14" t="str">
        <f>IF(D877="","",VLOOKUP(D877,'Cartes IGN'!$A$1:$B$3233,2,FALSE))</f>
        <v/>
      </c>
      <c r="D877"/>
      <c r="G877" s="17"/>
      <c r="J877" s="18"/>
      <c r="K877" s="18"/>
      <c r="L877" s="51"/>
      <c r="M877" s="51"/>
      <c r="N877" s="65"/>
      <c r="O877" s="50"/>
      <c r="P877" s="20" t="str">
        <f>IF(D877="","",VLOOKUP(D877,'Cartes IGN'!$A$1:$D$3233,4,FALSE))</f>
        <v/>
      </c>
      <c r="Q877" s="19"/>
      <c r="R877" s="23" t="str">
        <f>IF(Q877="","",VLOOKUP(Q877,'code nicheur'!$A$1:$B$16,2,FALSE))</f>
        <v/>
      </c>
      <c r="S877" s="20" t="str">
        <f>IF(Q877="","",VLOOKUP(Q877,'code nicheur'!$A$1:$C$16,3,FALSE))</f>
        <v/>
      </c>
      <c r="T877" s="13" t="str">
        <f>IF(D877="","",VLOOKUP(D877,'Cartes IGN'!$A$1:$C$3233,3,FALSE))</f>
        <v/>
      </c>
    </row>
    <row r="878" spans="1:20" ht="15.75">
      <c r="A878" s="14" t="str">
        <f>IF(B878="","",VLOOKUP(B878,Espèces!$A$2:$B$510,2,FALSE))</f>
        <v/>
      </c>
      <c r="B878" s="9"/>
      <c r="C878" s="14" t="str">
        <f>IF(D878="","",VLOOKUP(D878,'Cartes IGN'!$A$1:$B$3233,2,FALSE))</f>
        <v/>
      </c>
      <c r="D878"/>
      <c r="G878" s="17"/>
      <c r="J878" s="18"/>
      <c r="K878" s="18"/>
      <c r="L878" s="51"/>
      <c r="M878" s="51"/>
      <c r="N878" s="65"/>
      <c r="O878" s="50"/>
      <c r="P878" s="20" t="str">
        <f>IF(D878="","",VLOOKUP(D878,'Cartes IGN'!$A$1:$D$3233,4,FALSE))</f>
        <v/>
      </c>
      <c r="Q878" s="19"/>
      <c r="R878" s="23" t="str">
        <f>IF(Q878="","",VLOOKUP(Q878,'code nicheur'!$A$1:$B$16,2,FALSE))</f>
        <v/>
      </c>
      <c r="S878" s="20" t="str">
        <f>IF(Q878="","",VLOOKUP(Q878,'code nicheur'!$A$1:$C$16,3,FALSE))</f>
        <v/>
      </c>
      <c r="T878" s="13" t="str">
        <f>IF(D878="","",VLOOKUP(D878,'Cartes IGN'!$A$1:$C$3233,3,FALSE))</f>
        <v/>
      </c>
    </row>
    <row r="879" spans="1:20" ht="15.75">
      <c r="A879" s="14" t="str">
        <f>IF(B879="","",VLOOKUP(B879,Espèces!$A$2:$B$510,2,FALSE))</f>
        <v/>
      </c>
      <c r="B879" s="9"/>
      <c r="C879" s="14" t="str">
        <f>IF(D879="","",VLOOKUP(D879,'Cartes IGN'!$A$1:$B$3233,2,FALSE))</f>
        <v/>
      </c>
      <c r="D879"/>
      <c r="G879" s="17"/>
      <c r="J879" s="18"/>
      <c r="K879" s="18"/>
      <c r="L879" s="51"/>
      <c r="M879" s="51"/>
      <c r="N879" s="65"/>
      <c r="O879" s="50"/>
      <c r="P879" s="20" t="str">
        <f>IF(D879="","",VLOOKUP(D879,'Cartes IGN'!$A$1:$D$3233,4,FALSE))</f>
        <v/>
      </c>
      <c r="Q879" s="19"/>
      <c r="R879" s="23" t="str">
        <f>IF(Q879="","",VLOOKUP(Q879,'code nicheur'!$A$1:$B$16,2,FALSE))</f>
        <v/>
      </c>
      <c r="S879" s="20" t="str">
        <f>IF(Q879="","",VLOOKUP(Q879,'code nicheur'!$A$1:$C$16,3,FALSE))</f>
        <v/>
      </c>
      <c r="T879" s="13" t="str">
        <f>IF(D879="","",VLOOKUP(D879,'Cartes IGN'!$A$1:$C$3233,3,FALSE))</f>
        <v/>
      </c>
    </row>
    <row r="880" spans="1:20" ht="15.75">
      <c r="A880" s="14" t="str">
        <f>IF(B880="","",VLOOKUP(B880,Espèces!$A$2:$B$510,2,FALSE))</f>
        <v/>
      </c>
      <c r="B880" s="9"/>
      <c r="C880" s="14" t="str">
        <f>IF(D880="","",VLOOKUP(D880,'Cartes IGN'!$A$1:$B$3233,2,FALSE))</f>
        <v/>
      </c>
      <c r="D880"/>
      <c r="G880" s="17"/>
      <c r="J880" s="18"/>
      <c r="K880" s="18"/>
      <c r="L880" s="51"/>
      <c r="M880" s="51"/>
      <c r="N880" s="65"/>
      <c r="O880" s="50"/>
      <c r="P880" s="20" t="str">
        <f>IF(D880="","",VLOOKUP(D880,'Cartes IGN'!$A$1:$D$3233,4,FALSE))</f>
        <v/>
      </c>
      <c r="Q880" s="19"/>
      <c r="R880" s="23" t="str">
        <f>IF(Q880="","",VLOOKUP(Q880,'code nicheur'!$A$1:$B$16,2,FALSE))</f>
        <v/>
      </c>
      <c r="S880" s="20" t="str">
        <f>IF(Q880="","",VLOOKUP(Q880,'code nicheur'!$A$1:$C$16,3,FALSE))</f>
        <v/>
      </c>
      <c r="T880" s="13" t="str">
        <f>IF(D880="","",VLOOKUP(D880,'Cartes IGN'!$A$1:$C$3233,3,FALSE))</f>
        <v/>
      </c>
    </row>
    <row r="881" spans="1:20" ht="15.75">
      <c r="A881" s="14" t="str">
        <f>IF(B881="","",VLOOKUP(B881,Espèces!$A$2:$B$510,2,FALSE))</f>
        <v/>
      </c>
      <c r="B881" s="9"/>
      <c r="C881" s="14" t="str">
        <f>IF(D881="","",VLOOKUP(D881,'Cartes IGN'!$A$1:$B$3233,2,FALSE))</f>
        <v/>
      </c>
      <c r="D881"/>
      <c r="G881" s="17"/>
      <c r="J881" s="18"/>
      <c r="K881" s="18"/>
      <c r="L881" s="51"/>
      <c r="M881" s="51"/>
      <c r="N881" s="65"/>
      <c r="O881" s="50"/>
      <c r="P881" s="20" t="str">
        <f>IF(D881="","",VLOOKUP(D881,'Cartes IGN'!$A$1:$D$3233,4,FALSE))</f>
        <v/>
      </c>
      <c r="Q881" s="19"/>
      <c r="R881" s="23" t="str">
        <f>IF(Q881="","",VLOOKUP(Q881,'code nicheur'!$A$1:$B$16,2,FALSE))</f>
        <v/>
      </c>
      <c r="S881" s="20" t="str">
        <f>IF(Q881="","",VLOOKUP(Q881,'code nicheur'!$A$1:$C$16,3,FALSE))</f>
        <v/>
      </c>
      <c r="T881" s="13" t="str">
        <f>IF(D881="","",VLOOKUP(D881,'Cartes IGN'!$A$1:$C$3233,3,FALSE))</f>
        <v/>
      </c>
    </row>
    <row r="882" spans="1:20" ht="15.75">
      <c r="A882" s="14" t="str">
        <f>IF(B882="","",VLOOKUP(B882,Espèces!$A$2:$B$510,2,FALSE))</f>
        <v/>
      </c>
      <c r="B882" s="9"/>
      <c r="C882" s="14" t="str">
        <f>IF(D882="","",VLOOKUP(D882,'Cartes IGN'!$A$1:$B$3233,2,FALSE))</f>
        <v/>
      </c>
      <c r="D882"/>
      <c r="G882" s="17"/>
      <c r="J882" s="18"/>
      <c r="K882" s="18"/>
      <c r="L882" s="51"/>
      <c r="M882" s="51"/>
      <c r="N882" s="65"/>
      <c r="O882" s="50"/>
      <c r="P882" s="20" t="str">
        <f>IF(D882="","",VLOOKUP(D882,'Cartes IGN'!$A$1:$D$3233,4,FALSE))</f>
        <v/>
      </c>
      <c r="Q882" s="19"/>
      <c r="R882" s="23" t="str">
        <f>IF(Q882="","",VLOOKUP(Q882,'code nicheur'!$A$1:$B$16,2,FALSE))</f>
        <v/>
      </c>
      <c r="S882" s="20" t="str">
        <f>IF(Q882="","",VLOOKUP(Q882,'code nicheur'!$A$1:$C$16,3,FALSE))</f>
        <v/>
      </c>
      <c r="T882" s="13" t="str">
        <f>IF(D882="","",VLOOKUP(D882,'Cartes IGN'!$A$1:$C$3233,3,FALSE))</f>
        <v/>
      </c>
    </row>
    <row r="883" spans="1:20" ht="15.75">
      <c r="A883" s="14" t="str">
        <f>IF(B883="","",VLOOKUP(B883,Espèces!$A$2:$B$510,2,FALSE))</f>
        <v/>
      </c>
      <c r="B883" s="9"/>
      <c r="C883" s="14" t="str">
        <f>IF(D883="","",VLOOKUP(D883,'Cartes IGN'!$A$1:$B$3233,2,FALSE))</f>
        <v/>
      </c>
      <c r="D883"/>
      <c r="G883" s="17"/>
      <c r="J883" s="18"/>
      <c r="K883" s="18"/>
      <c r="L883" s="51"/>
      <c r="M883" s="51"/>
      <c r="N883" s="65"/>
      <c r="O883" s="50"/>
      <c r="P883" s="20" t="str">
        <f>IF(D883="","",VLOOKUP(D883,'Cartes IGN'!$A$1:$D$3233,4,FALSE))</f>
        <v/>
      </c>
      <c r="Q883" s="19"/>
      <c r="R883" s="23" t="str">
        <f>IF(Q883="","",VLOOKUP(Q883,'code nicheur'!$A$1:$B$16,2,FALSE))</f>
        <v/>
      </c>
      <c r="S883" s="20" t="str">
        <f>IF(Q883="","",VLOOKUP(Q883,'code nicheur'!$A$1:$C$16,3,FALSE))</f>
        <v/>
      </c>
      <c r="T883" s="13" t="str">
        <f>IF(D883="","",VLOOKUP(D883,'Cartes IGN'!$A$1:$C$3233,3,FALSE))</f>
        <v/>
      </c>
    </row>
    <row r="884" spans="1:20" ht="15.75">
      <c r="A884" s="14" t="str">
        <f>IF(B884="","",VLOOKUP(B884,Espèces!$A$2:$B$510,2,FALSE))</f>
        <v/>
      </c>
      <c r="B884" s="9"/>
      <c r="C884" s="14" t="str">
        <f>IF(D884="","",VLOOKUP(D884,'Cartes IGN'!$A$1:$B$3233,2,FALSE))</f>
        <v/>
      </c>
      <c r="D884"/>
      <c r="G884" s="17"/>
      <c r="J884" s="18"/>
      <c r="K884" s="18"/>
      <c r="L884" s="51"/>
      <c r="M884" s="51"/>
      <c r="N884" s="65"/>
      <c r="O884" s="50"/>
      <c r="P884" s="20" t="str">
        <f>IF(D884="","",VLOOKUP(D884,'Cartes IGN'!$A$1:$D$3233,4,FALSE))</f>
        <v/>
      </c>
      <c r="Q884" s="19"/>
      <c r="R884" s="23" t="str">
        <f>IF(Q884="","",VLOOKUP(Q884,'code nicheur'!$A$1:$B$16,2,FALSE))</f>
        <v/>
      </c>
      <c r="S884" s="20" t="str">
        <f>IF(Q884="","",VLOOKUP(Q884,'code nicheur'!$A$1:$C$16,3,FALSE))</f>
        <v/>
      </c>
      <c r="T884" s="13" t="str">
        <f>IF(D884="","",VLOOKUP(D884,'Cartes IGN'!$A$1:$C$3233,3,FALSE))</f>
        <v/>
      </c>
    </row>
    <row r="885" spans="1:20" ht="15.75">
      <c r="A885" s="14" t="str">
        <f>IF(B885="","",VLOOKUP(B885,Espèces!$A$2:$B$510,2,FALSE))</f>
        <v/>
      </c>
      <c r="B885" s="9"/>
      <c r="C885" s="14" t="str">
        <f>IF(D885="","",VLOOKUP(D885,'Cartes IGN'!$A$1:$B$3233,2,FALSE))</f>
        <v/>
      </c>
      <c r="D885"/>
      <c r="G885" s="17"/>
      <c r="J885" s="18"/>
      <c r="K885" s="18"/>
      <c r="L885" s="51"/>
      <c r="M885" s="51"/>
      <c r="N885" s="65"/>
      <c r="O885" s="50"/>
      <c r="P885" s="20" t="str">
        <f>IF(D885="","",VLOOKUP(D885,'Cartes IGN'!$A$1:$D$3233,4,FALSE))</f>
        <v/>
      </c>
      <c r="Q885" s="19"/>
      <c r="R885" s="23" t="str">
        <f>IF(Q885="","",VLOOKUP(Q885,'code nicheur'!$A$1:$B$16,2,FALSE))</f>
        <v/>
      </c>
      <c r="S885" s="20" t="str">
        <f>IF(Q885="","",VLOOKUP(Q885,'code nicheur'!$A$1:$C$16,3,FALSE))</f>
        <v/>
      </c>
      <c r="T885" s="13" t="str">
        <f>IF(D885="","",VLOOKUP(D885,'Cartes IGN'!$A$1:$C$3233,3,FALSE))</f>
        <v/>
      </c>
    </row>
    <row r="886" spans="1:20" ht="15.75">
      <c r="A886" s="14" t="str">
        <f>IF(B886="","",VLOOKUP(B886,Espèces!$A$2:$B$510,2,FALSE))</f>
        <v/>
      </c>
      <c r="B886" s="9"/>
      <c r="C886" s="14" t="str">
        <f>IF(D886="","",VLOOKUP(D886,'Cartes IGN'!$A$1:$B$3233,2,FALSE))</f>
        <v/>
      </c>
      <c r="D886"/>
      <c r="G886" s="17"/>
      <c r="J886" s="18"/>
      <c r="K886" s="18"/>
      <c r="L886" s="51"/>
      <c r="M886" s="51"/>
      <c r="N886" s="65"/>
      <c r="O886" s="50"/>
      <c r="P886" s="20" t="str">
        <f>IF(D886="","",VLOOKUP(D886,'Cartes IGN'!$A$1:$D$3233,4,FALSE))</f>
        <v/>
      </c>
      <c r="Q886" s="19"/>
      <c r="R886" s="23" t="str">
        <f>IF(Q886="","",VLOOKUP(Q886,'code nicheur'!$A$1:$B$16,2,FALSE))</f>
        <v/>
      </c>
      <c r="S886" s="20" t="str">
        <f>IF(Q886="","",VLOOKUP(Q886,'code nicheur'!$A$1:$C$16,3,FALSE))</f>
        <v/>
      </c>
      <c r="T886" s="13" t="str">
        <f>IF(D886="","",VLOOKUP(D886,'Cartes IGN'!$A$1:$C$3233,3,FALSE))</f>
        <v/>
      </c>
    </row>
    <row r="887" spans="1:20" ht="15.75">
      <c r="A887" s="14" t="str">
        <f>IF(B887="","",VLOOKUP(B887,Espèces!$A$2:$B$510,2,FALSE))</f>
        <v/>
      </c>
      <c r="B887" s="9"/>
      <c r="C887" s="14" t="str">
        <f>IF(D887="","",VLOOKUP(D887,'Cartes IGN'!$A$1:$B$3233,2,FALSE))</f>
        <v/>
      </c>
      <c r="D887"/>
      <c r="G887" s="17"/>
      <c r="J887" s="18"/>
      <c r="K887" s="18"/>
      <c r="L887" s="51"/>
      <c r="M887" s="51"/>
      <c r="N887" s="65"/>
      <c r="O887" s="50"/>
      <c r="P887" s="20" t="str">
        <f>IF(D887="","",VLOOKUP(D887,'Cartes IGN'!$A$1:$D$3233,4,FALSE))</f>
        <v/>
      </c>
      <c r="Q887" s="19"/>
      <c r="R887" s="23" t="str">
        <f>IF(Q887="","",VLOOKUP(Q887,'code nicheur'!$A$1:$B$16,2,FALSE))</f>
        <v/>
      </c>
      <c r="S887" s="20" t="str">
        <f>IF(Q887="","",VLOOKUP(Q887,'code nicheur'!$A$1:$C$16,3,FALSE))</f>
        <v/>
      </c>
      <c r="T887" s="13" t="str">
        <f>IF(D887="","",VLOOKUP(D887,'Cartes IGN'!$A$1:$C$3233,3,FALSE))</f>
        <v/>
      </c>
    </row>
    <row r="888" spans="1:20" ht="15.75">
      <c r="A888" s="14" t="str">
        <f>IF(B888="","",VLOOKUP(B888,Espèces!$A$2:$B$510,2,FALSE))</f>
        <v/>
      </c>
      <c r="B888" s="9"/>
      <c r="C888" s="14" t="str">
        <f>IF(D888="","",VLOOKUP(D888,'Cartes IGN'!$A$1:$B$3233,2,FALSE))</f>
        <v/>
      </c>
      <c r="D888"/>
      <c r="G888" s="17"/>
      <c r="J888" s="18"/>
      <c r="K888" s="18"/>
      <c r="L888" s="51"/>
      <c r="M888" s="51"/>
      <c r="N888" s="65"/>
      <c r="O888" s="50"/>
      <c r="P888" s="20" t="str">
        <f>IF(D888="","",VLOOKUP(D888,'Cartes IGN'!$A$1:$D$3233,4,FALSE))</f>
        <v/>
      </c>
      <c r="Q888" s="19"/>
      <c r="R888" s="23" t="str">
        <f>IF(Q888="","",VLOOKUP(Q888,'code nicheur'!$A$1:$B$16,2,FALSE))</f>
        <v/>
      </c>
      <c r="S888" s="20" t="str">
        <f>IF(Q888="","",VLOOKUP(Q888,'code nicheur'!$A$1:$C$16,3,FALSE))</f>
        <v/>
      </c>
      <c r="T888" s="13" t="str">
        <f>IF(D888="","",VLOOKUP(D888,'Cartes IGN'!$A$1:$C$3233,3,FALSE))</f>
        <v/>
      </c>
    </row>
    <row r="889" spans="1:20" ht="15.75">
      <c r="A889" s="14" t="str">
        <f>IF(B889="","",VLOOKUP(B889,Espèces!$A$2:$B$510,2,FALSE))</f>
        <v/>
      </c>
      <c r="B889" s="9"/>
      <c r="C889" s="14" t="str">
        <f>IF(D889="","",VLOOKUP(D889,'Cartes IGN'!$A$1:$B$3233,2,FALSE))</f>
        <v/>
      </c>
      <c r="D889"/>
      <c r="G889" s="17"/>
      <c r="J889" s="18"/>
      <c r="K889" s="18"/>
      <c r="L889" s="51"/>
      <c r="M889" s="51"/>
      <c r="N889" s="65"/>
      <c r="O889" s="50"/>
      <c r="P889" s="20" t="str">
        <f>IF(D889="","",VLOOKUP(D889,'Cartes IGN'!$A$1:$D$3233,4,FALSE))</f>
        <v/>
      </c>
      <c r="Q889" s="19"/>
      <c r="R889" s="23" t="str">
        <f>IF(Q889="","",VLOOKUP(Q889,'code nicheur'!$A$1:$B$16,2,FALSE))</f>
        <v/>
      </c>
      <c r="S889" s="20" t="str">
        <f>IF(Q889="","",VLOOKUP(Q889,'code nicheur'!$A$1:$C$16,3,FALSE))</f>
        <v/>
      </c>
      <c r="T889" s="13" t="str">
        <f>IF(D889="","",VLOOKUP(D889,'Cartes IGN'!$A$1:$C$3233,3,FALSE))</f>
        <v/>
      </c>
    </row>
    <row r="890" spans="1:20" ht="15.75">
      <c r="A890" s="14" t="str">
        <f>IF(B890="","",VLOOKUP(B890,Espèces!$A$2:$B$510,2,FALSE))</f>
        <v/>
      </c>
      <c r="B890" s="9"/>
      <c r="C890" s="14" t="str">
        <f>IF(D890="","",VLOOKUP(D890,'Cartes IGN'!$A$1:$B$3233,2,FALSE))</f>
        <v/>
      </c>
      <c r="D890"/>
      <c r="G890" s="17"/>
      <c r="J890" s="18"/>
      <c r="K890" s="18"/>
      <c r="L890" s="51"/>
      <c r="M890" s="51"/>
      <c r="N890" s="65"/>
      <c r="O890" s="50"/>
      <c r="P890" s="20" t="str">
        <f>IF(D890="","",VLOOKUP(D890,'Cartes IGN'!$A$1:$D$3233,4,FALSE))</f>
        <v/>
      </c>
      <c r="Q890" s="19"/>
      <c r="R890" s="23" t="str">
        <f>IF(Q890="","",VLOOKUP(Q890,'code nicheur'!$A$1:$B$16,2,FALSE))</f>
        <v/>
      </c>
      <c r="S890" s="20" t="str">
        <f>IF(Q890="","",VLOOKUP(Q890,'code nicheur'!$A$1:$C$16,3,FALSE))</f>
        <v/>
      </c>
      <c r="T890" s="13" t="str">
        <f>IF(D890="","",VLOOKUP(D890,'Cartes IGN'!$A$1:$C$3233,3,FALSE))</f>
        <v/>
      </c>
    </row>
    <row r="891" spans="1:20" ht="15.75">
      <c r="A891" s="14" t="str">
        <f>IF(B891="","",VLOOKUP(B891,Espèces!$A$2:$B$510,2,FALSE))</f>
        <v/>
      </c>
      <c r="B891" s="9"/>
      <c r="C891" s="14" t="str">
        <f>IF(D891="","",VLOOKUP(D891,'Cartes IGN'!$A$1:$B$3233,2,FALSE))</f>
        <v/>
      </c>
      <c r="D891"/>
      <c r="G891" s="17"/>
      <c r="J891" s="18"/>
      <c r="K891" s="18"/>
      <c r="L891" s="51"/>
      <c r="M891" s="51"/>
      <c r="N891" s="65"/>
      <c r="O891" s="50"/>
      <c r="P891" s="20" t="str">
        <f>IF(D891="","",VLOOKUP(D891,'Cartes IGN'!$A$1:$D$3233,4,FALSE))</f>
        <v/>
      </c>
      <c r="Q891" s="19"/>
      <c r="R891" s="23" t="str">
        <f>IF(Q891="","",VLOOKUP(Q891,'code nicheur'!$A$1:$B$16,2,FALSE))</f>
        <v/>
      </c>
      <c r="S891" s="20" t="str">
        <f>IF(Q891="","",VLOOKUP(Q891,'code nicheur'!$A$1:$C$16,3,FALSE))</f>
        <v/>
      </c>
      <c r="T891" s="13" t="str">
        <f>IF(D891="","",VLOOKUP(D891,'Cartes IGN'!$A$1:$C$3233,3,FALSE))</f>
        <v/>
      </c>
    </row>
    <row r="892" spans="1:20" ht="15.75">
      <c r="A892" s="14" t="str">
        <f>IF(B892="","",VLOOKUP(B892,Espèces!$A$2:$B$510,2,FALSE))</f>
        <v/>
      </c>
      <c r="B892" s="9"/>
      <c r="C892" s="14" t="str">
        <f>IF(D892="","",VLOOKUP(D892,'Cartes IGN'!$A$1:$B$3233,2,FALSE))</f>
        <v/>
      </c>
      <c r="D892"/>
      <c r="G892" s="17"/>
      <c r="J892" s="18"/>
      <c r="K892" s="18"/>
      <c r="L892" s="51"/>
      <c r="M892" s="51"/>
      <c r="N892" s="65"/>
      <c r="O892" s="50"/>
      <c r="P892" s="20" t="str">
        <f>IF(D892="","",VLOOKUP(D892,'Cartes IGN'!$A$1:$D$3233,4,FALSE))</f>
        <v/>
      </c>
      <c r="Q892" s="19"/>
      <c r="R892" s="23" t="str">
        <f>IF(Q892="","",VLOOKUP(Q892,'code nicheur'!$A$1:$B$16,2,FALSE))</f>
        <v/>
      </c>
      <c r="S892" s="20" t="str">
        <f>IF(Q892="","",VLOOKUP(Q892,'code nicheur'!$A$1:$C$16,3,FALSE))</f>
        <v/>
      </c>
      <c r="T892" s="13" t="str">
        <f>IF(D892="","",VLOOKUP(D892,'Cartes IGN'!$A$1:$C$3233,3,FALSE))</f>
        <v/>
      </c>
    </row>
    <row r="893" spans="1:20" ht="15.75">
      <c r="A893" s="14" t="str">
        <f>IF(B893="","",VLOOKUP(B893,Espèces!$A$2:$B$510,2,FALSE))</f>
        <v/>
      </c>
      <c r="B893" s="9"/>
      <c r="C893" s="14" t="str">
        <f>IF(D893="","",VLOOKUP(D893,'Cartes IGN'!$A$1:$B$3233,2,FALSE))</f>
        <v/>
      </c>
      <c r="D893"/>
      <c r="G893" s="17"/>
      <c r="J893" s="18"/>
      <c r="K893" s="18"/>
      <c r="L893" s="51"/>
      <c r="M893" s="51"/>
      <c r="N893" s="65"/>
      <c r="O893" s="50"/>
      <c r="P893" s="20" t="str">
        <f>IF(D893="","",VLOOKUP(D893,'Cartes IGN'!$A$1:$D$3233,4,FALSE))</f>
        <v/>
      </c>
      <c r="Q893" s="19"/>
      <c r="R893" s="23" t="str">
        <f>IF(Q893="","",VLOOKUP(Q893,'code nicheur'!$A$1:$B$16,2,FALSE))</f>
        <v/>
      </c>
      <c r="S893" s="20" t="str">
        <f>IF(Q893="","",VLOOKUP(Q893,'code nicheur'!$A$1:$C$16,3,FALSE))</f>
        <v/>
      </c>
      <c r="T893" s="13" t="str">
        <f>IF(D893="","",VLOOKUP(D893,'Cartes IGN'!$A$1:$C$3233,3,FALSE))</f>
        <v/>
      </c>
    </row>
    <row r="894" spans="1:20" ht="15.75">
      <c r="A894" s="14" t="str">
        <f>IF(B894="","",VLOOKUP(B894,Espèces!$A$2:$B$510,2,FALSE))</f>
        <v/>
      </c>
      <c r="B894" s="9"/>
      <c r="C894" s="14" t="str">
        <f>IF(D894="","",VLOOKUP(D894,'Cartes IGN'!$A$1:$B$3233,2,FALSE))</f>
        <v/>
      </c>
      <c r="D894"/>
      <c r="G894" s="17"/>
      <c r="J894" s="18"/>
      <c r="K894" s="18"/>
      <c r="L894" s="51"/>
      <c r="M894" s="51"/>
      <c r="N894" s="65"/>
      <c r="O894" s="50"/>
      <c r="P894" s="20" t="str">
        <f>IF(D894="","",VLOOKUP(D894,'Cartes IGN'!$A$1:$D$3233,4,FALSE))</f>
        <v/>
      </c>
      <c r="Q894" s="19"/>
      <c r="R894" s="23" t="str">
        <f>IF(Q894="","",VLOOKUP(Q894,'code nicheur'!$A$1:$B$16,2,FALSE))</f>
        <v/>
      </c>
      <c r="S894" s="20" t="str">
        <f>IF(Q894="","",VLOOKUP(Q894,'code nicheur'!$A$1:$C$16,3,FALSE))</f>
        <v/>
      </c>
      <c r="T894" s="13" t="str">
        <f>IF(D894="","",VLOOKUP(D894,'Cartes IGN'!$A$1:$C$3233,3,FALSE))</f>
        <v/>
      </c>
    </row>
    <row r="895" spans="1:20" ht="15.75">
      <c r="A895" s="14" t="str">
        <f>IF(B895="","",VLOOKUP(B895,Espèces!$A$2:$B$510,2,FALSE))</f>
        <v/>
      </c>
      <c r="B895" s="9"/>
      <c r="C895" s="14" t="str">
        <f>IF(D895="","",VLOOKUP(D895,'Cartes IGN'!$A$1:$B$3233,2,FALSE))</f>
        <v/>
      </c>
      <c r="D895"/>
      <c r="G895" s="17"/>
      <c r="J895" s="18"/>
      <c r="K895" s="18"/>
      <c r="L895" s="51"/>
      <c r="M895" s="51"/>
      <c r="N895" s="65"/>
      <c r="O895" s="50"/>
      <c r="P895" s="20" t="str">
        <f>IF(D895="","",VLOOKUP(D895,'Cartes IGN'!$A$1:$D$3233,4,FALSE))</f>
        <v/>
      </c>
      <c r="Q895" s="19"/>
      <c r="R895" s="23" t="str">
        <f>IF(Q895="","",VLOOKUP(Q895,'code nicheur'!$A$1:$B$16,2,FALSE))</f>
        <v/>
      </c>
      <c r="S895" s="20" t="str">
        <f>IF(Q895="","",VLOOKUP(Q895,'code nicheur'!$A$1:$C$16,3,FALSE))</f>
        <v/>
      </c>
      <c r="T895" s="13" t="str">
        <f>IF(D895="","",VLOOKUP(D895,'Cartes IGN'!$A$1:$C$3233,3,FALSE))</f>
        <v/>
      </c>
    </row>
    <row r="896" spans="1:20" ht="15.75">
      <c r="A896" s="14" t="str">
        <f>IF(B896="","",VLOOKUP(B896,Espèces!$A$2:$B$510,2,FALSE))</f>
        <v/>
      </c>
      <c r="B896" s="9"/>
      <c r="C896" s="14" t="str">
        <f>IF(D896="","",VLOOKUP(D896,'Cartes IGN'!$A$1:$B$3233,2,FALSE))</f>
        <v/>
      </c>
      <c r="D896"/>
      <c r="G896" s="17"/>
      <c r="J896" s="18"/>
      <c r="K896" s="18"/>
      <c r="L896" s="51"/>
      <c r="M896" s="51"/>
      <c r="N896" s="65"/>
      <c r="O896" s="50"/>
      <c r="P896" s="20" t="str">
        <f>IF(D896="","",VLOOKUP(D896,'Cartes IGN'!$A$1:$D$3233,4,FALSE))</f>
        <v/>
      </c>
      <c r="Q896" s="19"/>
      <c r="R896" s="23" t="str">
        <f>IF(Q896="","",VLOOKUP(Q896,'code nicheur'!$A$1:$B$16,2,FALSE))</f>
        <v/>
      </c>
      <c r="S896" s="20" t="str">
        <f>IF(Q896="","",VLOOKUP(Q896,'code nicheur'!$A$1:$C$16,3,FALSE))</f>
        <v/>
      </c>
      <c r="T896" s="13" t="str">
        <f>IF(D896="","",VLOOKUP(D896,'Cartes IGN'!$A$1:$C$3233,3,FALSE))</f>
        <v/>
      </c>
    </row>
    <row r="897" spans="1:20" ht="15.75">
      <c r="A897" s="14" t="str">
        <f>IF(B897="","",VLOOKUP(B897,Espèces!$A$2:$B$510,2,FALSE))</f>
        <v/>
      </c>
      <c r="B897" s="9"/>
      <c r="C897" s="14" t="str">
        <f>IF(D897="","",VLOOKUP(D897,'Cartes IGN'!$A$1:$B$3233,2,FALSE))</f>
        <v/>
      </c>
      <c r="D897"/>
      <c r="G897" s="17"/>
      <c r="J897" s="18"/>
      <c r="K897" s="18"/>
      <c r="L897" s="51"/>
      <c r="M897" s="51"/>
      <c r="N897" s="65"/>
      <c r="O897" s="50"/>
      <c r="P897" s="20" t="str">
        <f>IF(D897="","",VLOOKUP(D897,'Cartes IGN'!$A$1:$D$3233,4,FALSE))</f>
        <v/>
      </c>
      <c r="Q897" s="19"/>
      <c r="R897" s="23" t="str">
        <f>IF(Q897="","",VLOOKUP(Q897,'code nicheur'!$A$1:$B$16,2,FALSE))</f>
        <v/>
      </c>
      <c r="S897" s="20" t="str">
        <f>IF(Q897="","",VLOOKUP(Q897,'code nicheur'!$A$1:$C$16,3,FALSE))</f>
        <v/>
      </c>
      <c r="T897" s="13" t="str">
        <f>IF(D897="","",VLOOKUP(D897,'Cartes IGN'!$A$1:$C$3233,3,FALSE))</f>
        <v/>
      </c>
    </row>
    <row r="898" spans="1:20" ht="15.75">
      <c r="A898" s="14" t="str">
        <f>IF(B898="","",VLOOKUP(B898,Espèces!$A$2:$B$510,2,FALSE))</f>
        <v/>
      </c>
      <c r="B898" s="9"/>
      <c r="C898" s="14" t="str">
        <f>IF(D898="","",VLOOKUP(D898,'Cartes IGN'!$A$1:$B$3233,2,FALSE))</f>
        <v/>
      </c>
      <c r="D898"/>
      <c r="G898" s="17"/>
      <c r="J898" s="18"/>
      <c r="K898" s="18"/>
      <c r="L898" s="51"/>
      <c r="M898" s="51"/>
      <c r="N898" s="65"/>
      <c r="O898" s="50"/>
      <c r="P898" s="20" t="str">
        <f>IF(D898="","",VLOOKUP(D898,'Cartes IGN'!$A$1:$D$3233,4,FALSE))</f>
        <v/>
      </c>
      <c r="Q898" s="19"/>
      <c r="R898" s="23" t="str">
        <f>IF(Q898="","",VLOOKUP(Q898,'code nicheur'!$A$1:$B$16,2,FALSE))</f>
        <v/>
      </c>
      <c r="S898" s="20" t="str">
        <f>IF(Q898="","",VLOOKUP(Q898,'code nicheur'!$A$1:$C$16,3,FALSE))</f>
        <v/>
      </c>
      <c r="T898" s="13" t="str">
        <f>IF(D898="","",VLOOKUP(D898,'Cartes IGN'!$A$1:$C$3233,3,FALSE))</f>
        <v/>
      </c>
    </row>
    <row r="899" spans="1:20" ht="15.75">
      <c r="A899" s="14" t="str">
        <f>IF(B899="","",VLOOKUP(B899,Espèces!$A$2:$B$510,2,FALSE))</f>
        <v/>
      </c>
      <c r="B899" s="9"/>
      <c r="C899" s="14" t="str">
        <f>IF(D899="","",VLOOKUP(D899,'Cartes IGN'!$A$1:$B$3233,2,FALSE))</f>
        <v/>
      </c>
      <c r="D899"/>
      <c r="G899" s="17"/>
      <c r="J899" s="18"/>
      <c r="K899" s="18"/>
      <c r="L899" s="51"/>
      <c r="M899" s="51"/>
      <c r="N899" s="65"/>
      <c r="O899" s="50"/>
      <c r="P899" s="20" t="str">
        <f>IF(D899="","",VLOOKUP(D899,'Cartes IGN'!$A$1:$D$3233,4,FALSE))</f>
        <v/>
      </c>
      <c r="Q899" s="19"/>
      <c r="R899" s="23" t="str">
        <f>IF(Q899="","",VLOOKUP(Q899,'code nicheur'!$A$1:$B$16,2,FALSE))</f>
        <v/>
      </c>
      <c r="S899" s="20" t="str">
        <f>IF(Q899="","",VLOOKUP(Q899,'code nicheur'!$A$1:$C$16,3,FALSE))</f>
        <v/>
      </c>
      <c r="T899" s="13" t="str">
        <f>IF(D899="","",VLOOKUP(D899,'Cartes IGN'!$A$1:$C$3233,3,FALSE))</f>
        <v/>
      </c>
    </row>
    <row r="900" spans="1:20" ht="15.75">
      <c r="A900" s="14" t="str">
        <f>IF(B900="","",VLOOKUP(B900,Espèces!$A$2:$B$510,2,FALSE))</f>
        <v/>
      </c>
      <c r="B900" s="9"/>
      <c r="C900" s="14" t="str">
        <f>IF(D900="","",VLOOKUP(D900,'Cartes IGN'!$A$1:$B$3233,2,FALSE))</f>
        <v/>
      </c>
      <c r="D900"/>
      <c r="G900" s="17"/>
      <c r="J900" s="18"/>
      <c r="K900" s="18"/>
      <c r="L900" s="51"/>
      <c r="M900" s="51"/>
      <c r="N900" s="65"/>
      <c r="O900" s="50"/>
      <c r="P900" s="20" t="str">
        <f>IF(D900="","",VLOOKUP(D900,'Cartes IGN'!$A$1:$D$3233,4,FALSE))</f>
        <v/>
      </c>
      <c r="Q900" s="19"/>
      <c r="R900" s="23" t="str">
        <f>IF(Q900="","",VLOOKUP(Q900,'code nicheur'!$A$1:$B$16,2,FALSE))</f>
        <v/>
      </c>
      <c r="S900" s="20" t="str">
        <f>IF(Q900="","",VLOOKUP(Q900,'code nicheur'!$A$1:$C$16,3,FALSE))</f>
        <v/>
      </c>
      <c r="T900" s="13" t="str">
        <f>IF(D900="","",VLOOKUP(D900,'Cartes IGN'!$A$1:$C$3233,3,FALSE))</f>
        <v/>
      </c>
    </row>
    <row r="901" spans="1:20" ht="15.75">
      <c r="A901" s="14" t="str">
        <f>IF(B901="","",VLOOKUP(B901,Espèces!$A$2:$B$510,2,FALSE))</f>
        <v/>
      </c>
      <c r="B901" s="9"/>
      <c r="C901" s="14" t="str">
        <f>IF(D901="","",VLOOKUP(D901,'Cartes IGN'!$A$1:$B$3233,2,FALSE))</f>
        <v/>
      </c>
      <c r="D901"/>
      <c r="G901" s="17"/>
      <c r="J901" s="18"/>
      <c r="K901" s="18"/>
      <c r="L901" s="51"/>
      <c r="M901" s="51"/>
      <c r="N901" s="65"/>
      <c r="O901" s="50"/>
      <c r="P901" s="20" t="str">
        <f>IF(D901="","",VLOOKUP(D901,'Cartes IGN'!$A$1:$D$3233,4,FALSE))</f>
        <v/>
      </c>
      <c r="Q901" s="19"/>
      <c r="R901" s="23" t="str">
        <f>IF(Q901="","",VLOOKUP(Q901,'code nicheur'!$A$1:$B$16,2,FALSE))</f>
        <v/>
      </c>
      <c r="S901" s="20" t="str">
        <f>IF(Q901="","",VLOOKUP(Q901,'code nicheur'!$A$1:$C$16,3,FALSE))</f>
        <v/>
      </c>
      <c r="T901" s="13" t="str">
        <f>IF(D901="","",VLOOKUP(D901,'Cartes IGN'!$A$1:$C$3233,3,FALSE))</f>
        <v/>
      </c>
    </row>
    <row r="902" spans="1:20" ht="15.75">
      <c r="A902" s="14" t="str">
        <f>IF(B902="","",VLOOKUP(B902,Espèces!$A$2:$B$510,2,FALSE))</f>
        <v/>
      </c>
      <c r="B902" s="9"/>
      <c r="C902" s="14" t="str">
        <f>IF(D902="","",VLOOKUP(D902,'Cartes IGN'!$A$1:$B$3233,2,FALSE))</f>
        <v/>
      </c>
      <c r="D902"/>
      <c r="G902" s="17"/>
      <c r="J902" s="18"/>
      <c r="K902" s="18"/>
      <c r="L902" s="51"/>
      <c r="M902" s="51"/>
      <c r="N902" s="65"/>
      <c r="O902" s="50"/>
      <c r="P902" s="20" t="str">
        <f>IF(D902="","",VLOOKUP(D902,'Cartes IGN'!$A$1:$D$3233,4,FALSE))</f>
        <v/>
      </c>
      <c r="Q902" s="19"/>
      <c r="R902" s="23" t="str">
        <f>IF(Q902="","",VLOOKUP(Q902,'code nicheur'!$A$1:$B$16,2,FALSE))</f>
        <v/>
      </c>
      <c r="S902" s="20" t="str">
        <f>IF(Q902="","",VLOOKUP(Q902,'code nicheur'!$A$1:$C$16,3,FALSE))</f>
        <v/>
      </c>
      <c r="T902" s="13" t="str">
        <f>IF(D902="","",VLOOKUP(D902,'Cartes IGN'!$A$1:$C$3233,3,FALSE))</f>
        <v/>
      </c>
    </row>
    <row r="903" spans="1:20" ht="15.75">
      <c r="A903" s="14" t="str">
        <f>IF(B903="","",VLOOKUP(B903,Espèces!$A$2:$B$510,2,FALSE))</f>
        <v/>
      </c>
      <c r="B903" s="9"/>
      <c r="C903" s="14" t="str">
        <f>IF(D903="","",VLOOKUP(D903,'Cartes IGN'!$A$1:$B$3233,2,FALSE))</f>
        <v/>
      </c>
      <c r="D903"/>
      <c r="G903" s="17"/>
      <c r="J903" s="18"/>
      <c r="K903" s="18"/>
      <c r="L903" s="51"/>
      <c r="M903" s="51"/>
      <c r="N903" s="65"/>
      <c r="O903" s="50"/>
      <c r="P903" s="20" t="str">
        <f>IF(D903="","",VLOOKUP(D903,'Cartes IGN'!$A$1:$D$3233,4,FALSE))</f>
        <v/>
      </c>
      <c r="Q903" s="19"/>
      <c r="R903" s="23" t="str">
        <f>IF(Q903="","",VLOOKUP(Q903,'code nicheur'!$A$1:$B$16,2,FALSE))</f>
        <v/>
      </c>
      <c r="S903" s="20" t="str">
        <f>IF(Q903="","",VLOOKUP(Q903,'code nicheur'!$A$1:$C$16,3,FALSE))</f>
        <v/>
      </c>
      <c r="T903" s="13" t="str">
        <f>IF(D903="","",VLOOKUP(D903,'Cartes IGN'!$A$1:$C$3233,3,FALSE))</f>
        <v/>
      </c>
    </row>
    <row r="904" spans="1:20" ht="15.75">
      <c r="A904" s="14" t="str">
        <f>IF(B904="","",VLOOKUP(B904,Espèces!$A$2:$B$510,2,FALSE))</f>
        <v/>
      </c>
      <c r="B904" s="9"/>
      <c r="C904" s="14" t="str">
        <f>IF(D904="","",VLOOKUP(D904,'Cartes IGN'!$A$1:$B$3233,2,FALSE))</f>
        <v/>
      </c>
      <c r="D904"/>
      <c r="G904" s="17"/>
      <c r="J904" s="18"/>
      <c r="K904" s="18"/>
      <c r="L904" s="51"/>
      <c r="M904" s="51"/>
      <c r="N904" s="65"/>
      <c r="O904" s="50"/>
      <c r="P904" s="20" t="str">
        <f>IF(D904="","",VLOOKUP(D904,'Cartes IGN'!$A$1:$D$3233,4,FALSE))</f>
        <v/>
      </c>
      <c r="Q904" s="19"/>
      <c r="R904" s="23" t="str">
        <f>IF(Q904="","",VLOOKUP(Q904,'code nicheur'!$A$1:$B$16,2,FALSE))</f>
        <v/>
      </c>
      <c r="S904" s="20" t="str">
        <f>IF(Q904="","",VLOOKUP(Q904,'code nicheur'!$A$1:$C$16,3,FALSE))</f>
        <v/>
      </c>
      <c r="T904" s="13" t="str">
        <f>IF(D904="","",VLOOKUP(D904,'Cartes IGN'!$A$1:$C$3233,3,FALSE))</f>
        <v/>
      </c>
    </row>
    <row r="905" spans="1:20" ht="15.75">
      <c r="A905" s="14" t="str">
        <f>IF(B905="","",VLOOKUP(B905,Espèces!$A$2:$B$510,2,FALSE))</f>
        <v/>
      </c>
      <c r="B905" s="9"/>
      <c r="C905" s="14" t="str">
        <f>IF(D905="","",VLOOKUP(D905,'Cartes IGN'!$A$1:$B$3233,2,FALSE))</f>
        <v/>
      </c>
      <c r="D905"/>
      <c r="G905" s="17"/>
      <c r="J905" s="18"/>
      <c r="K905" s="18"/>
      <c r="L905" s="51"/>
      <c r="M905" s="51"/>
      <c r="N905" s="65"/>
      <c r="O905" s="50"/>
      <c r="P905" s="20" t="str">
        <f>IF(D905="","",VLOOKUP(D905,'Cartes IGN'!$A$1:$D$3233,4,FALSE))</f>
        <v/>
      </c>
      <c r="Q905" s="19"/>
      <c r="R905" s="23" t="str">
        <f>IF(Q905="","",VLOOKUP(Q905,'code nicheur'!$A$1:$B$16,2,FALSE))</f>
        <v/>
      </c>
      <c r="S905" s="20" t="str">
        <f>IF(Q905="","",VLOOKUP(Q905,'code nicheur'!$A$1:$C$16,3,FALSE))</f>
        <v/>
      </c>
      <c r="T905" s="13" t="str">
        <f>IF(D905="","",VLOOKUP(D905,'Cartes IGN'!$A$1:$C$3233,3,FALSE))</f>
        <v/>
      </c>
    </row>
    <row r="906" spans="1:20" ht="15.75">
      <c r="A906" s="14" t="str">
        <f>IF(B906="","",VLOOKUP(B906,Espèces!$A$2:$B$510,2,FALSE))</f>
        <v/>
      </c>
      <c r="B906" s="9"/>
      <c r="C906" s="14" t="str">
        <f>IF(D906="","",VLOOKUP(D906,'Cartes IGN'!$A$1:$B$3233,2,FALSE))</f>
        <v/>
      </c>
      <c r="D906"/>
      <c r="G906" s="17"/>
      <c r="J906" s="18"/>
      <c r="K906" s="18"/>
      <c r="L906" s="51"/>
      <c r="M906" s="51"/>
      <c r="N906" s="65"/>
      <c r="O906" s="50"/>
      <c r="P906" s="20" t="str">
        <f>IF(D906="","",VLOOKUP(D906,'Cartes IGN'!$A$1:$D$3233,4,FALSE))</f>
        <v/>
      </c>
      <c r="Q906" s="19"/>
      <c r="R906" s="23" t="str">
        <f>IF(Q906="","",VLOOKUP(Q906,'code nicheur'!$A$1:$B$16,2,FALSE))</f>
        <v/>
      </c>
      <c r="S906" s="20" t="str">
        <f>IF(Q906="","",VLOOKUP(Q906,'code nicheur'!$A$1:$C$16,3,FALSE))</f>
        <v/>
      </c>
      <c r="T906" s="13" t="str">
        <f>IF(D906="","",VLOOKUP(D906,'Cartes IGN'!$A$1:$C$3233,3,FALSE))</f>
        <v/>
      </c>
    </row>
    <row r="907" spans="1:20" ht="15.75">
      <c r="A907" s="14" t="str">
        <f>IF(B907="","",VLOOKUP(B907,Espèces!$A$2:$B$510,2,FALSE))</f>
        <v/>
      </c>
      <c r="B907" s="9"/>
      <c r="C907" s="14" t="str">
        <f>IF(D907="","",VLOOKUP(D907,'Cartes IGN'!$A$1:$B$3233,2,FALSE))</f>
        <v/>
      </c>
      <c r="D907"/>
      <c r="G907" s="17"/>
      <c r="J907" s="18"/>
      <c r="K907" s="18"/>
      <c r="L907" s="51"/>
      <c r="M907" s="51"/>
      <c r="N907" s="65"/>
      <c r="O907" s="50"/>
      <c r="P907" s="20" t="str">
        <f>IF(D907="","",VLOOKUP(D907,'Cartes IGN'!$A$1:$D$3233,4,FALSE))</f>
        <v/>
      </c>
      <c r="Q907" s="19"/>
      <c r="R907" s="23" t="str">
        <f>IF(Q907="","",VLOOKUP(Q907,'code nicheur'!$A$1:$B$16,2,FALSE))</f>
        <v/>
      </c>
      <c r="S907" s="20" t="str">
        <f>IF(Q907="","",VLOOKUP(Q907,'code nicheur'!$A$1:$C$16,3,FALSE))</f>
        <v/>
      </c>
      <c r="T907" s="13" t="str">
        <f>IF(D907="","",VLOOKUP(D907,'Cartes IGN'!$A$1:$C$3233,3,FALSE))</f>
        <v/>
      </c>
    </row>
    <row r="908" spans="1:20" ht="15.75">
      <c r="A908" s="14" t="str">
        <f>IF(B908="","",VLOOKUP(B908,Espèces!$A$2:$B$510,2,FALSE))</f>
        <v/>
      </c>
      <c r="B908" s="9"/>
      <c r="C908" s="14" t="str">
        <f>IF(D908="","",VLOOKUP(D908,'Cartes IGN'!$A$1:$B$3233,2,FALSE))</f>
        <v/>
      </c>
      <c r="D908"/>
      <c r="G908" s="17"/>
      <c r="J908" s="18"/>
      <c r="K908" s="18"/>
      <c r="L908" s="51"/>
      <c r="M908" s="51"/>
      <c r="N908" s="65"/>
      <c r="O908" s="50"/>
      <c r="P908" s="20" t="str">
        <f>IF(D908="","",VLOOKUP(D908,'Cartes IGN'!$A$1:$D$3233,4,FALSE))</f>
        <v/>
      </c>
      <c r="Q908" s="19"/>
      <c r="R908" s="23" t="str">
        <f>IF(Q908="","",VLOOKUP(Q908,'code nicheur'!$A$1:$B$16,2,FALSE))</f>
        <v/>
      </c>
      <c r="S908" s="20" t="str">
        <f>IF(Q908="","",VLOOKUP(Q908,'code nicheur'!$A$1:$C$16,3,FALSE))</f>
        <v/>
      </c>
      <c r="T908" s="13" t="str">
        <f>IF(D908="","",VLOOKUP(D908,'Cartes IGN'!$A$1:$C$3233,3,FALSE))</f>
        <v/>
      </c>
    </row>
    <row r="909" spans="1:20" ht="15.75">
      <c r="A909" s="14" t="str">
        <f>IF(B909="","",VLOOKUP(B909,Espèces!$A$2:$B$510,2,FALSE))</f>
        <v/>
      </c>
      <c r="B909" s="9"/>
      <c r="C909" s="14" t="str">
        <f>IF(D909="","",VLOOKUP(D909,'Cartes IGN'!$A$1:$B$3233,2,FALSE))</f>
        <v/>
      </c>
      <c r="D909"/>
      <c r="G909" s="17"/>
      <c r="J909" s="18"/>
      <c r="K909" s="18"/>
      <c r="L909" s="51"/>
      <c r="M909" s="51"/>
      <c r="N909" s="65"/>
      <c r="O909" s="50"/>
      <c r="P909" s="20" t="str">
        <f>IF(D909="","",VLOOKUP(D909,'Cartes IGN'!$A$1:$D$3233,4,FALSE))</f>
        <v/>
      </c>
      <c r="Q909" s="19"/>
      <c r="R909" s="23" t="str">
        <f>IF(Q909="","",VLOOKUP(Q909,'code nicheur'!$A$1:$B$16,2,FALSE))</f>
        <v/>
      </c>
      <c r="S909" s="20" t="str">
        <f>IF(Q909="","",VLOOKUP(Q909,'code nicheur'!$A$1:$C$16,3,FALSE))</f>
        <v/>
      </c>
      <c r="T909" s="13" t="str">
        <f>IF(D909="","",VLOOKUP(D909,'Cartes IGN'!$A$1:$C$3233,3,FALSE))</f>
        <v/>
      </c>
    </row>
    <row r="910" spans="1:20" ht="15.75">
      <c r="A910" s="14" t="str">
        <f>IF(B910="","",VLOOKUP(B910,Espèces!$A$2:$B$510,2,FALSE))</f>
        <v/>
      </c>
      <c r="B910" s="9"/>
      <c r="C910" s="14" t="str">
        <f>IF(D910="","",VLOOKUP(D910,'Cartes IGN'!$A$1:$B$3233,2,FALSE))</f>
        <v/>
      </c>
      <c r="D910"/>
      <c r="G910" s="17"/>
      <c r="J910" s="18"/>
      <c r="K910" s="18"/>
      <c r="L910" s="51"/>
      <c r="M910" s="51"/>
      <c r="N910" s="65"/>
      <c r="O910" s="50"/>
      <c r="P910" s="20" t="str">
        <f>IF(D910="","",VLOOKUP(D910,'Cartes IGN'!$A$1:$D$3233,4,FALSE))</f>
        <v/>
      </c>
      <c r="Q910" s="19"/>
      <c r="R910" s="23" t="str">
        <f>IF(Q910="","",VLOOKUP(Q910,'code nicheur'!$A$1:$B$16,2,FALSE))</f>
        <v/>
      </c>
      <c r="S910" s="20" t="str">
        <f>IF(Q910="","",VLOOKUP(Q910,'code nicheur'!$A$1:$C$16,3,FALSE))</f>
        <v/>
      </c>
      <c r="T910" s="13" t="str">
        <f>IF(D910="","",VLOOKUP(D910,'Cartes IGN'!$A$1:$C$3233,3,FALSE))</f>
        <v/>
      </c>
    </row>
    <row r="911" spans="1:20" ht="15.75">
      <c r="A911" s="14" t="str">
        <f>IF(B911="","",VLOOKUP(B911,Espèces!$A$2:$B$510,2,FALSE))</f>
        <v/>
      </c>
      <c r="B911" s="9"/>
      <c r="C911" s="14" t="str">
        <f>IF(D911="","",VLOOKUP(D911,'Cartes IGN'!$A$1:$B$3233,2,FALSE))</f>
        <v/>
      </c>
      <c r="D911"/>
      <c r="G911" s="17"/>
      <c r="J911" s="18"/>
      <c r="K911" s="18"/>
      <c r="L911" s="51"/>
      <c r="M911" s="51"/>
      <c r="N911" s="65"/>
      <c r="O911" s="50"/>
      <c r="P911" s="20" t="str">
        <f>IF(D911="","",VLOOKUP(D911,'Cartes IGN'!$A$1:$D$3233,4,FALSE))</f>
        <v/>
      </c>
      <c r="Q911" s="19"/>
      <c r="R911" s="23" t="str">
        <f>IF(Q911="","",VLOOKUP(Q911,'code nicheur'!$A$1:$B$16,2,FALSE))</f>
        <v/>
      </c>
      <c r="S911" s="20" t="str">
        <f>IF(Q911="","",VLOOKUP(Q911,'code nicheur'!$A$1:$C$16,3,FALSE))</f>
        <v/>
      </c>
      <c r="T911" s="13" t="str">
        <f>IF(D911="","",VLOOKUP(D911,'Cartes IGN'!$A$1:$C$3233,3,FALSE))</f>
        <v/>
      </c>
    </row>
    <row r="912" spans="1:20" ht="15.75">
      <c r="A912" s="14" t="str">
        <f>IF(B912="","",VLOOKUP(B912,Espèces!$A$2:$B$510,2,FALSE))</f>
        <v/>
      </c>
      <c r="B912" s="9"/>
      <c r="C912" s="14" t="str">
        <f>IF(D912="","",VLOOKUP(D912,'Cartes IGN'!$A$1:$B$3233,2,FALSE))</f>
        <v/>
      </c>
      <c r="D912"/>
      <c r="G912" s="17"/>
      <c r="J912" s="18"/>
      <c r="K912" s="18"/>
      <c r="L912" s="51"/>
      <c r="M912" s="51"/>
      <c r="N912" s="65"/>
      <c r="O912" s="50"/>
      <c r="P912" s="20" t="str">
        <f>IF(D912="","",VLOOKUP(D912,'Cartes IGN'!$A$1:$D$3233,4,FALSE))</f>
        <v/>
      </c>
      <c r="Q912" s="19"/>
      <c r="R912" s="23" t="str">
        <f>IF(Q912="","",VLOOKUP(Q912,'code nicheur'!$A$1:$B$16,2,FALSE))</f>
        <v/>
      </c>
      <c r="S912" s="20" t="str">
        <f>IF(Q912="","",VLOOKUP(Q912,'code nicheur'!$A$1:$C$16,3,FALSE))</f>
        <v/>
      </c>
      <c r="T912" s="13" t="str">
        <f>IF(D912="","",VLOOKUP(D912,'Cartes IGN'!$A$1:$C$3233,3,FALSE))</f>
        <v/>
      </c>
    </row>
    <row r="913" spans="1:20" ht="15.75">
      <c r="A913" s="14" t="str">
        <f>IF(B913="","",VLOOKUP(B913,Espèces!$A$2:$B$510,2,FALSE))</f>
        <v/>
      </c>
      <c r="B913" s="9"/>
      <c r="C913" s="14" t="str">
        <f>IF(D913="","",VLOOKUP(D913,'Cartes IGN'!$A$1:$B$3233,2,FALSE))</f>
        <v/>
      </c>
      <c r="D913"/>
      <c r="G913" s="17"/>
      <c r="J913" s="18"/>
      <c r="K913" s="18"/>
      <c r="L913" s="51"/>
      <c r="M913" s="51"/>
      <c r="N913" s="65"/>
      <c r="O913" s="50"/>
      <c r="P913" s="20" t="str">
        <f>IF(D913="","",VLOOKUP(D913,'Cartes IGN'!$A$1:$D$3233,4,FALSE))</f>
        <v/>
      </c>
      <c r="Q913" s="19"/>
      <c r="R913" s="23" t="str">
        <f>IF(Q913="","",VLOOKUP(Q913,'code nicheur'!$A$1:$B$16,2,FALSE))</f>
        <v/>
      </c>
      <c r="S913" s="20" t="str">
        <f>IF(Q913="","",VLOOKUP(Q913,'code nicheur'!$A$1:$C$16,3,FALSE))</f>
        <v/>
      </c>
      <c r="T913" s="13" t="str">
        <f>IF(D913="","",VLOOKUP(D913,'Cartes IGN'!$A$1:$C$3233,3,FALSE))</f>
        <v/>
      </c>
    </row>
    <row r="914" spans="1:20" ht="15.75">
      <c r="A914" s="14" t="str">
        <f>IF(B914="","",VLOOKUP(B914,Espèces!$A$2:$B$510,2,FALSE))</f>
        <v/>
      </c>
      <c r="B914" s="9"/>
      <c r="C914" s="14" t="str">
        <f>IF(D914="","",VLOOKUP(D914,'Cartes IGN'!$A$1:$B$3233,2,FALSE))</f>
        <v/>
      </c>
      <c r="D914"/>
      <c r="G914" s="17"/>
      <c r="J914" s="18"/>
      <c r="K914" s="18"/>
      <c r="L914" s="51"/>
      <c r="M914" s="51"/>
      <c r="N914" s="65"/>
      <c r="O914" s="50"/>
      <c r="P914" s="20" t="str">
        <f>IF(D914="","",VLOOKUP(D914,'Cartes IGN'!$A$1:$D$3233,4,FALSE))</f>
        <v/>
      </c>
      <c r="Q914" s="19"/>
      <c r="R914" s="23" t="str">
        <f>IF(Q914="","",VLOOKUP(Q914,'code nicheur'!$A$1:$B$16,2,FALSE))</f>
        <v/>
      </c>
      <c r="S914" s="20" t="str">
        <f>IF(Q914="","",VLOOKUP(Q914,'code nicheur'!$A$1:$C$16,3,FALSE))</f>
        <v/>
      </c>
      <c r="T914" s="13" t="str">
        <f>IF(D914="","",VLOOKUP(D914,'Cartes IGN'!$A$1:$C$3233,3,FALSE))</f>
        <v/>
      </c>
    </row>
    <row r="915" spans="1:20" ht="15.75">
      <c r="A915" s="14" t="str">
        <f>IF(B915="","",VLOOKUP(B915,Espèces!$A$2:$B$510,2,FALSE))</f>
        <v/>
      </c>
      <c r="B915" s="9"/>
      <c r="C915" s="14" t="str">
        <f>IF(D915="","",VLOOKUP(D915,'Cartes IGN'!$A$1:$B$3233,2,FALSE))</f>
        <v/>
      </c>
      <c r="D915"/>
      <c r="G915" s="17"/>
      <c r="J915" s="18"/>
      <c r="K915" s="18"/>
      <c r="L915" s="51"/>
      <c r="M915" s="51"/>
      <c r="N915" s="65"/>
      <c r="O915" s="50"/>
      <c r="P915" s="20" t="str">
        <f>IF(D915="","",VLOOKUP(D915,'Cartes IGN'!$A$1:$D$3233,4,FALSE))</f>
        <v/>
      </c>
      <c r="Q915" s="19"/>
      <c r="R915" s="23" t="str">
        <f>IF(Q915="","",VLOOKUP(Q915,'code nicheur'!$A$1:$B$16,2,FALSE))</f>
        <v/>
      </c>
      <c r="S915" s="20" t="str">
        <f>IF(Q915="","",VLOOKUP(Q915,'code nicheur'!$A$1:$C$16,3,FALSE))</f>
        <v/>
      </c>
      <c r="T915" s="13" t="str">
        <f>IF(D915="","",VLOOKUP(D915,'Cartes IGN'!$A$1:$C$3233,3,FALSE))</f>
        <v/>
      </c>
    </row>
    <row r="916" spans="1:20" ht="15.75">
      <c r="A916" s="14" t="str">
        <f>IF(B916="","",VLOOKUP(B916,Espèces!$A$2:$B$510,2,FALSE))</f>
        <v/>
      </c>
      <c r="B916" s="9"/>
      <c r="C916" s="14" t="str">
        <f>IF(D916="","",VLOOKUP(D916,'Cartes IGN'!$A$1:$B$3233,2,FALSE))</f>
        <v/>
      </c>
      <c r="D916"/>
      <c r="G916" s="17"/>
      <c r="J916" s="18"/>
      <c r="K916" s="18"/>
      <c r="L916" s="51"/>
      <c r="M916" s="51"/>
      <c r="N916" s="65"/>
      <c r="O916" s="50"/>
      <c r="P916" s="20" t="str">
        <f>IF(D916="","",VLOOKUP(D916,'Cartes IGN'!$A$1:$D$3233,4,FALSE))</f>
        <v/>
      </c>
      <c r="Q916" s="19"/>
      <c r="R916" s="23" t="str">
        <f>IF(Q916="","",VLOOKUP(Q916,'code nicheur'!$A$1:$B$16,2,FALSE))</f>
        <v/>
      </c>
      <c r="S916" s="20" t="str">
        <f>IF(Q916="","",VLOOKUP(Q916,'code nicheur'!$A$1:$C$16,3,FALSE))</f>
        <v/>
      </c>
      <c r="T916" s="13" t="str">
        <f>IF(D916="","",VLOOKUP(D916,'Cartes IGN'!$A$1:$C$3233,3,FALSE))</f>
        <v/>
      </c>
    </row>
    <row r="917" spans="1:20" ht="15.75">
      <c r="A917" s="14" t="str">
        <f>IF(B917="","",VLOOKUP(B917,Espèces!$A$2:$B$510,2,FALSE))</f>
        <v/>
      </c>
      <c r="B917" s="9"/>
      <c r="C917" s="14" t="str">
        <f>IF(D917="","",VLOOKUP(D917,'Cartes IGN'!$A$1:$B$3233,2,FALSE))</f>
        <v/>
      </c>
      <c r="D917"/>
      <c r="G917" s="17"/>
      <c r="J917" s="18"/>
      <c r="K917" s="18"/>
      <c r="L917" s="51"/>
      <c r="M917" s="51"/>
      <c r="N917" s="65"/>
      <c r="O917" s="50"/>
      <c r="P917" s="20" t="str">
        <f>IF(D917="","",VLOOKUP(D917,'Cartes IGN'!$A$1:$D$3233,4,FALSE))</f>
        <v/>
      </c>
      <c r="Q917" s="19"/>
      <c r="R917" s="23" t="str">
        <f>IF(Q917="","",VLOOKUP(Q917,'code nicheur'!$A$1:$B$16,2,FALSE))</f>
        <v/>
      </c>
      <c r="S917" s="20" t="str">
        <f>IF(Q917="","",VLOOKUP(Q917,'code nicheur'!$A$1:$C$16,3,FALSE))</f>
        <v/>
      </c>
      <c r="T917" s="13" t="str">
        <f>IF(D917="","",VLOOKUP(D917,'Cartes IGN'!$A$1:$C$3233,3,FALSE))</f>
        <v/>
      </c>
    </row>
    <row r="918" spans="1:20" ht="15.75">
      <c r="A918" s="14" t="str">
        <f>IF(B918="","",VLOOKUP(B918,Espèces!$A$2:$B$510,2,FALSE))</f>
        <v/>
      </c>
      <c r="B918" s="9"/>
      <c r="C918" s="14" t="str">
        <f>IF(D918="","",VLOOKUP(D918,'Cartes IGN'!$A$1:$B$3233,2,FALSE))</f>
        <v/>
      </c>
      <c r="D918"/>
      <c r="G918" s="17"/>
      <c r="J918" s="18"/>
      <c r="K918" s="18"/>
      <c r="L918" s="51"/>
      <c r="M918" s="51"/>
      <c r="N918" s="65"/>
      <c r="O918" s="50"/>
      <c r="P918" s="20" t="str">
        <f>IF(D918="","",VLOOKUP(D918,'Cartes IGN'!$A$1:$D$3233,4,FALSE))</f>
        <v/>
      </c>
      <c r="Q918" s="19"/>
      <c r="R918" s="23" t="str">
        <f>IF(Q918="","",VLOOKUP(Q918,'code nicheur'!$A$1:$B$16,2,FALSE))</f>
        <v/>
      </c>
      <c r="S918" s="20" t="str">
        <f>IF(Q918="","",VLOOKUP(Q918,'code nicheur'!$A$1:$C$16,3,FALSE))</f>
        <v/>
      </c>
      <c r="T918" s="13" t="str">
        <f>IF(D918="","",VLOOKUP(D918,'Cartes IGN'!$A$1:$C$3233,3,FALSE))</f>
        <v/>
      </c>
    </row>
    <row r="919" spans="1:20" ht="15.75">
      <c r="A919" s="14" t="str">
        <f>IF(B919="","",VLOOKUP(B919,Espèces!$A$2:$B$510,2,FALSE))</f>
        <v/>
      </c>
      <c r="B919" s="9"/>
      <c r="C919" s="14" t="str">
        <f>IF(D919="","",VLOOKUP(D919,'Cartes IGN'!$A$1:$B$3233,2,FALSE))</f>
        <v/>
      </c>
      <c r="D919"/>
      <c r="G919" s="17"/>
      <c r="J919" s="18"/>
      <c r="K919" s="18"/>
      <c r="L919" s="51"/>
      <c r="M919" s="51"/>
      <c r="N919" s="65"/>
      <c r="O919" s="50"/>
      <c r="P919" s="20" t="str">
        <f>IF(D919="","",VLOOKUP(D919,'Cartes IGN'!$A$1:$D$3233,4,FALSE))</f>
        <v/>
      </c>
      <c r="Q919" s="19"/>
      <c r="R919" s="23" t="str">
        <f>IF(Q919="","",VLOOKUP(Q919,'code nicheur'!$A$1:$B$16,2,FALSE))</f>
        <v/>
      </c>
      <c r="S919" s="20" t="str">
        <f>IF(Q919="","",VLOOKUP(Q919,'code nicheur'!$A$1:$C$16,3,FALSE))</f>
        <v/>
      </c>
      <c r="T919" s="13" t="str">
        <f>IF(D919="","",VLOOKUP(D919,'Cartes IGN'!$A$1:$C$3233,3,FALSE))</f>
        <v/>
      </c>
    </row>
    <row r="920" spans="1:20" ht="15.75">
      <c r="A920" s="14" t="str">
        <f>IF(B920="","",VLOOKUP(B920,Espèces!$A$2:$B$510,2,FALSE))</f>
        <v/>
      </c>
      <c r="B920" s="9"/>
      <c r="C920" s="14" t="str">
        <f>IF(D920="","",VLOOKUP(D920,'Cartes IGN'!$A$1:$B$3233,2,FALSE))</f>
        <v/>
      </c>
      <c r="D920"/>
      <c r="G920" s="17"/>
      <c r="J920" s="18"/>
      <c r="K920" s="18"/>
      <c r="L920" s="51"/>
      <c r="M920" s="51"/>
      <c r="N920" s="65"/>
      <c r="O920" s="50"/>
      <c r="P920" s="20" t="str">
        <f>IF(D920="","",VLOOKUP(D920,'Cartes IGN'!$A$1:$D$3233,4,FALSE))</f>
        <v/>
      </c>
      <c r="Q920" s="19"/>
      <c r="R920" s="23" t="str">
        <f>IF(Q920="","",VLOOKUP(Q920,'code nicheur'!$A$1:$B$16,2,FALSE))</f>
        <v/>
      </c>
      <c r="S920" s="20" t="str">
        <f>IF(Q920="","",VLOOKUP(Q920,'code nicheur'!$A$1:$C$16,3,FALSE))</f>
        <v/>
      </c>
      <c r="T920" s="13" t="str">
        <f>IF(D920="","",VLOOKUP(D920,'Cartes IGN'!$A$1:$C$3233,3,FALSE))</f>
        <v/>
      </c>
    </row>
    <row r="921" spans="1:20" ht="15.75">
      <c r="A921" s="14" t="str">
        <f>IF(B921="","",VLOOKUP(B921,Espèces!$A$2:$B$510,2,FALSE))</f>
        <v/>
      </c>
      <c r="B921" s="9"/>
      <c r="C921" s="14" t="str">
        <f>IF(D921="","",VLOOKUP(D921,'Cartes IGN'!$A$1:$B$3233,2,FALSE))</f>
        <v/>
      </c>
      <c r="D921"/>
      <c r="G921" s="17"/>
      <c r="J921" s="18"/>
      <c r="K921" s="18"/>
      <c r="L921" s="51"/>
      <c r="M921" s="51"/>
      <c r="N921" s="65"/>
      <c r="O921" s="50"/>
      <c r="P921" s="20" t="str">
        <f>IF(D921="","",VLOOKUP(D921,'Cartes IGN'!$A$1:$D$3233,4,FALSE))</f>
        <v/>
      </c>
      <c r="Q921" s="19"/>
      <c r="R921" s="23" t="str">
        <f>IF(Q921="","",VLOOKUP(Q921,'code nicheur'!$A$1:$B$16,2,FALSE))</f>
        <v/>
      </c>
      <c r="S921" s="20" t="str">
        <f>IF(Q921="","",VLOOKUP(Q921,'code nicheur'!$A$1:$C$16,3,FALSE))</f>
        <v/>
      </c>
      <c r="T921" s="13" t="str">
        <f>IF(D921="","",VLOOKUP(D921,'Cartes IGN'!$A$1:$C$3233,3,FALSE))</f>
        <v/>
      </c>
    </row>
    <row r="922" spans="1:20" ht="15.75">
      <c r="A922" s="14" t="str">
        <f>IF(B922="","",VLOOKUP(B922,Espèces!$A$2:$B$510,2,FALSE))</f>
        <v/>
      </c>
      <c r="B922" s="9"/>
      <c r="C922" s="14" t="str">
        <f>IF(D922="","",VLOOKUP(D922,'Cartes IGN'!$A$1:$B$3233,2,FALSE))</f>
        <v/>
      </c>
      <c r="D922"/>
      <c r="G922" s="17"/>
      <c r="J922" s="18"/>
      <c r="K922" s="18"/>
      <c r="L922" s="51"/>
      <c r="M922" s="51"/>
      <c r="N922" s="65"/>
      <c r="O922" s="50"/>
      <c r="P922" s="20" t="str">
        <f>IF(D922="","",VLOOKUP(D922,'Cartes IGN'!$A$1:$D$3233,4,FALSE))</f>
        <v/>
      </c>
      <c r="Q922" s="19"/>
      <c r="R922" s="23" t="str">
        <f>IF(Q922="","",VLOOKUP(Q922,'code nicheur'!$A$1:$B$16,2,FALSE))</f>
        <v/>
      </c>
      <c r="S922" s="20" t="str">
        <f>IF(Q922="","",VLOOKUP(Q922,'code nicheur'!$A$1:$C$16,3,FALSE))</f>
        <v/>
      </c>
      <c r="T922" s="13" t="str">
        <f>IF(D922="","",VLOOKUP(D922,'Cartes IGN'!$A$1:$C$3233,3,FALSE))</f>
        <v/>
      </c>
    </row>
    <row r="923" spans="1:20" ht="15.75">
      <c r="A923" s="14" t="str">
        <f>IF(B923="","",VLOOKUP(B923,Espèces!$A$2:$B$510,2,FALSE))</f>
        <v/>
      </c>
      <c r="B923" s="9"/>
      <c r="C923" s="14" t="str">
        <f>IF(D923="","",VLOOKUP(D923,'Cartes IGN'!$A$1:$B$3233,2,FALSE))</f>
        <v/>
      </c>
      <c r="D923"/>
      <c r="G923" s="17"/>
      <c r="J923" s="18"/>
      <c r="K923" s="18"/>
      <c r="L923" s="51"/>
      <c r="M923" s="51"/>
      <c r="N923" s="65"/>
      <c r="O923" s="50"/>
      <c r="P923" s="20" t="str">
        <f>IF(D923="","",VLOOKUP(D923,'Cartes IGN'!$A$1:$D$3233,4,FALSE))</f>
        <v/>
      </c>
      <c r="Q923" s="19"/>
      <c r="R923" s="23" t="str">
        <f>IF(Q923="","",VLOOKUP(Q923,'code nicheur'!$A$1:$B$16,2,FALSE))</f>
        <v/>
      </c>
      <c r="S923" s="20" t="str">
        <f>IF(Q923="","",VLOOKUP(Q923,'code nicheur'!$A$1:$C$16,3,FALSE))</f>
        <v/>
      </c>
      <c r="T923" s="13" t="str">
        <f>IF(D923="","",VLOOKUP(D923,'Cartes IGN'!$A$1:$C$3233,3,FALSE))</f>
        <v/>
      </c>
    </row>
    <row r="924" spans="1:20" ht="15.75">
      <c r="A924" s="14" t="str">
        <f>IF(B924="","",VLOOKUP(B924,Espèces!$A$2:$B$510,2,FALSE))</f>
        <v/>
      </c>
      <c r="B924" s="9"/>
      <c r="C924" s="14" t="str">
        <f>IF(D924="","",VLOOKUP(D924,'Cartes IGN'!$A$1:$B$3233,2,FALSE))</f>
        <v/>
      </c>
      <c r="D924"/>
      <c r="G924" s="17"/>
      <c r="J924" s="18"/>
      <c r="K924" s="18"/>
      <c r="L924" s="51"/>
      <c r="M924" s="51"/>
      <c r="N924" s="65"/>
      <c r="O924" s="50"/>
      <c r="P924" s="20" t="str">
        <f>IF(D924="","",VLOOKUP(D924,'Cartes IGN'!$A$1:$D$3233,4,FALSE))</f>
        <v/>
      </c>
      <c r="Q924" s="19"/>
      <c r="R924" s="23" t="str">
        <f>IF(Q924="","",VLOOKUP(Q924,'code nicheur'!$A$1:$B$16,2,FALSE))</f>
        <v/>
      </c>
      <c r="S924" s="20" t="str">
        <f>IF(Q924="","",VLOOKUP(Q924,'code nicheur'!$A$1:$C$16,3,FALSE))</f>
        <v/>
      </c>
      <c r="T924" s="13" t="str">
        <f>IF(D924="","",VLOOKUP(D924,'Cartes IGN'!$A$1:$C$3233,3,FALSE))</f>
        <v/>
      </c>
    </row>
    <row r="925" spans="1:20" ht="15.75">
      <c r="A925" s="14" t="str">
        <f>IF(B925="","",VLOOKUP(B925,Espèces!$A$2:$B$510,2,FALSE))</f>
        <v/>
      </c>
      <c r="B925" s="9"/>
      <c r="C925" s="14" t="str">
        <f>IF(D925="","",VLOOKUP(D925,'Cartes IGN'!$A$1:$B$3233,2,FALSE))</f>
        <v/>
      </c>
      <c r="D925"/>
      <c r="G925" s="17"/>
      <c r="J925" s="18"/>
      <c r="K925" s="18"/>
      <c r="L925" s="51"/>
      <c r="M925" s="51"/>
      <c r="N925" s="65"/>
      <c r="O925" s="50"/>
      <c r="P925" s="20" t="str">
        <f>IF(D925="","",VLOOKUP(D925,'Cartes IGN'!$A$1:$D$3233,4,FALSE))</f>
        <v/>
      </c>
      <c r="Q925" s="19"/>
      <c r="R925" s="23" t="str">
        <f>IF(Q925="","",VLOOKUP(Q925,'code nicheur'!$A$1:$B$16,2,FALSE))</f>
        <v/>
      </c>
      <c r="S925" s="20" t="str">
        <f>IF(Q925="","",VLOOKUP(Q925,'code nicheur'!$A$1:$C$16,3,FALSE))</f>
        <v/>
      </c>
      <c r="T925" s="13" t="str">
        <f>IF(D925="","",VLOOKUP(D925,'Cartes IGN'!$A$1:$C$3233,3,FALSE))</f>
        <v/>
      </c>
    </row>
    <row r="926" spans="1:20" ht="15.75">
      <c r="A926" s="14" t="str">
        <f>IF(B926="","",VLOOKUP(B926,Espèces!$A$2:$B$510,2,FALSE))</f>
        <v/>
      </c>
      <c r="B926" s="9"/>
      <c r="C926" s="14" t="str">
        <f>IF(D926="","",VLOOKUP(D926,'Cartes IGN'!$A$1:$B$3233,2,FALSE))</f>
        <v/>
      </c>
      <c r="D926"/>
      <c r="G926" s="17"/>
      <c r="J926" s="18"/>
      <c r="K926" s="18"/>
      <c r="L926" s="51"/>
      <c r="M926" s="51"/>
      <c r="N926" s="65"/>
      <c r="O926" s="50"/>
      <c r="P926" s="20" t="str">
        <f>IF(D926="","",VLOOKUP(D926,'Cartes IGN'!$A$1:$D$3233,4,FALSE))</f>
        <v/>
      </c>
      <c r="Q926" s="19"/>
      <c r="R926" s="23" t="str">
        <f>IF(Q926="","",VLOOKUP(Q926,'code nicheur'!$A$1:$B$16,2,FALSE))</f>
        <v/>
      </c>
      <c r="S926" s="20" t="str">
        <f>IF(Q926="","",VLOOKUP(Q926,'code nicheur'!$A$1:$C$16,3,FALSE))</f>
        <v/>
      </c>
      <c r="T926" s="13" t="str">
        <f>IF(D926="","",VLOOKUP(D926,'Cartes IGN'!$A$1:$C$3233,3,FALSE))</f>
        <v/>
      </c>
    </row>
    <row r="927" spans="1:20" ht="15.75">
      <c r="A927" s="14" t="str">
        <f>IF(B927="","",VLOOKUP(B927,Espèces!$A$2:$B$510,2,FALSE))</f>
        <v/>
      </c>
      <c r="B927" s="9"/>
      <c r="C927" s="14" t="str">
        <f>IF(D927="","",VLOOKUP(D927,'Cartes IGN'!$A$1:$B$3233,2,FALSE))</f>
        <v/>
      </c>
      <c r="D927"/>
      <c r="G927" s="17"/>
      <c r="J927" s="18"/>
      <c r="K927" s="18"/>
      <c r="L927" s="51"/>
      <c r="M927" s="51"/>
      <c r="N927" s="65"/>
      <c r="O927" s="50"/>
      <c r="P927" s="20" t="str">
        <f>IF(D927="","",VLOOKUP(D927,'Cartes IGN'!$A$1:$D$3233,4,FALSE))</f>
        <v/>
      </c>
      <c r="Q927" s="19"/>
      <c r="R927" s="23" t="str">
        <f>IF(Q927="","",VLOOKUP(Q927,'code nicheur'!$A$1:$B$16,2,FALSE))</f>
        <v/>
      </c>
      <c r="S927" s="20" t="str">
        <f>IF(Q927="","",VLOOKUP(Q927,'code nicheur'!$A$1:$C$16,3,FALSE))</f>
        <v/>
      </c>
      <c r="T927" s="13" t="str">
        <f>IF(D927="","",VLOOKUP(D927,'Cartes IGN'!$A$1:$C$3233,3,FALSE))</f>
        <v/>
      </c>
    </row>
    <row r="928" spans="1:20" ht="15.75">
      <c r="A928" s="14" t="str">
        <f>IF(B928="","",VLOOKUP(B928,Espèces!$A$2:$B$510,2,FALSE))</f>
        <v/>
      </c>
      <c r="B928" s="9"/>
      <c r="C928" s="14" t="str">
        <f>IF(D928="","",VLOOKUP(D928,'Cartes IGN'!$A$1:$B$3233,2,FALSE))</f>
        <v/>
      </c>
      <c r="D928"/>
      <c r="G928" s="17"/>
      <c r="J928" s="18"/>
      <c r="K928" s="18"/>
      <c r="L928" s="51"/>
      <c r="M928" s="51"/>
      <c r="N928" s="65"/>
      <c r="O928" s="50"/>
      <c r="P928" s="20" t="str">
        <f>IF(D928="","",VLOOKUP(D928,'Cartes IGN'!$A$1:$D$3233,4,FALSE))</f>
        <v/>
      </c>
      <c r="Q928" s="19"/>
      <c r="R928" s="23" t="str">
        <f>IF(Q928="","",VLOOKUP(Q928,'code nicheur'!$A$1:$B$16,2,FALSE))</f>
        <v/>
      </c>
      <c r="S928" s="20" t="str">
        <f>IF(Q928="","",VLOOKUP(Q928,'code nicheur'!$A$1:$C$16,3,FALSE))</f>
        <v/>
      </c>
      <c r="T928" s="13" t="str">
        <f>IF(D928="","",VLOOKUP(D928,'Cartes IGN'!$A$1:$C$3233,3,FALSE))</f>
        <v/>
      </c>
    </row>
    <row r="929" spans="1:20" ht="15.75">
      <c r="A929" s="14" t="str">
        <f>IF(B929="","",VLOOKUP(B929,Espèces!$A$2:$B$510,2,FALSE))</f>
        <v/>
      </c>
      <c r="B929" s="9"/>
      <c r="C929" s="14" t="str">
        <f>IF(D929="","",VLOOKUP(D929,'Cartes IGN'!$A$1:$B$3233,2,FALSE))</f>
        <v/>
      </c>
      <c r="D929"/>
      <c r="G929" s="17"/>
      <c r="J929" s="18"/>
      <c r="K929" s="18"/>
      <c r="L929" s="51"/>
      <c r="M929" s="51"/>
      <c r="N929" s="65"/>
      <c r="O929" s="50"/>
      <c r="P929" s="20" t="str">
        <f>IF(D929="","",VLOOKUP(D929,'Cartes IGN'!$A$1:$D$3233,4,FALSE))</f>
        <v/>
      </c>
      <c r="Q929" s="19"/>
      <c r="R929" s="23" t="str">
        <f>IF(Q929="","",VLOOKUP(Q929,'code nicheur'!$A$1:$B$16,2,FALSE))</f>
        <v/>
      </c>
      <c r="S929" s="20" t="str">
        <f>IF(Q929="","",VLOOKUP(Q929,'code nicheur'!$A$1:$C$16,3,FALSE))</f>
        <v/>
      </c>
      <c r="T929" s="13" t="str">
        <f>IF(D929="","",VLOOKUP(D929,'Cartes IGN'!$A$1:$C$3233,3,FALSE))</f>
        <v/>
      </c>
    </row>
    <row r="930" spans="1:20" ht="15.75">
      <c r="A930" s="14" t="str">
        <f>IF(B930="","",VLOOKUP(B930,Espèces!$A$2:$B$510,2,FALSE))</f>
        <v/>
      </c>
      <c r="B930" s="9"/>
      <c r="C930" s="14" t="str">
        <f>IF(D930="","",VLOOKUP(D930,'Cartes IGN'!$A$1:$B$3233,2,FALSE))</f>
        <v/>
      </c>
      <c r="D930"/>
      <c r="G930" s="17"/>
      <c r="J930" s="18"/>
      <c r="K930" s="18"/>
      <c r="L930" s="51"/>
      <c r="M930" s="51"/>
      <c r="N930" s="65"/>
      <c r="O930" s="50"/>
      <c r="P930" s="20" t="str">
        <f>IF(D930="","",VLOOKUP(D930,'Cartes IGN'!$A$1:$D$3233,4,FALSE))</f>
        <v/>
      </c>
      <c r="Q930" s="19"/>
      <c r="R930" s="23" t="str">
        <f>IF(Q930="","",VLOOKUP(Q930,'code nicheur'!$A$1:$B$16,2,FALSE))</f>
        <v/>
      </c>
      <c r="S930" s="20" t="str">
        <f>IF(Q930="","",VLOOKUP(Q930,'code nicheur'!$A$1:$C$16,3,FALSE))</f>
        <v/>
      </c>
      <c r="T930" s="13" t="str">
        <f>IF(D930="","",VLOOKUP(D930,'Cartes IGN'!$A$1:$C$3233,3,FALSE))</f>
        <v/>
      </c>
    </row>
    <row r="931" spans="1:20" ht="15.75">
      <c r="A931" s="14" t="str">
        <f>IF(B931="","",VLOOKUP(B931,Espèces!$A$2:$B$510,2,FALSE))</f>
        <v/>
      </c>
      <c r="B931" s="9"/>
      <c r="C931" s="14" t="str">
        <f>IF(D931="","",VLOOKUP(D931,'Cartes IGN'!$A$1:$B$3233,2,FALSE))</f>
        <v/>
      </c>
      <c r="D931"/>
      <c r="G931" s="17"/>
      <c r="J931" s="18"/>
      <c r="K931" s="18"/>
      <c r="L931" s="51"/>
      <c r="M931" s="51"/>
      <c r="N931" s="65"/>
      <c r="O931" s="50"/>
      <c r="P931" s="20" t="str">
        <f>IF(D931="","",VLOOKUP(D931,'Cartes IGN'!$A$1:$D$3233,4,FALSE))</f>
        <v/>
      </c>
      <c r="Q931" s="19"/>
      <c r="R931" s="23" t="str">
        <f>IF(Q931="","",VLOOKUP(Q931,'code nicheur'!$A$1:$B$16,2,FALSE))</f>
        <v/>
      </c>
      <c r="S931" s="20" t="str">
        <f>IF(Q931="","",VLOOKUP(Q931,'code nicheur'!$A$1:$C$16,3,FALSE))</f>
        <v/>
      </c>
      <c r="T931" s="13" t="str">
        <f>IF(D931="","",VLOOKUP(D931,'Cartes IGN'!$A$1:$C$3233,3,FALSE))</f>
        <v/>
      </c>
    </row>
    <row r="932" spans="1:20" ht="15.75">
      <c r="A932" s="14" t="str">
        <f>IF(B932="","",VLOOKUP(B932,Espèces!$A$2:$B$510,2,FALSE))</f>
        <v/>
      </c>
      <c r="B932" s="9"/>
      <c r="C932" s="14" t="str">
        <f>IF(D932="","",VLOOKUP(D932,'Cartes IGN'!$A$1:$B$3233,2,FALSE))</f>
        <v/>
      </c>
      <c r="D932"/>
      <c r="G932" s="17"/>
      <c r="J932" s="18"/>
      <c r="K932" s="18"/>
      <c r="L932" s="51"/>
      <c r="M932" s="51"/>
      <c r="N932" s="65"/>
      <c r="O932" s="50"/>
      <c r="P932" s="20" t="str">
        <f>IF(D932="","",VLOOKUP(D932,'Cartes IGN'!$A$1:$D$3233,4,FALSE))</f>
        <v/>
      </c>
      <c r="Q932" s="19"/>
      <c r="R932" s="23" t="str">
        <f>IF(Q932="","",VLOOKUP(Q932,'code nicheur'!$A$1:$B$16,2,FALSE))</f>
        <v/>
      </c>
      <c r="S932" s="20" t="str">
        <f>IF(Q932="","",VLOOKUP(Q932,'code nicheur'!$A$1:$C$16,3,FALSE))</f>
        <v/>
      </c>
      <c r="T932" s="13" t="str">
        <f>IF(D932="","",VLOOKUP(D932,'Cartes IGN'!$A$1:$C$3233,3,FALSE))</f>
        <v/>
      </c>
    </row>
    <row r="933" spans="1:20" ht="15.75">
      <c r="A933" s="14" t="str">
        <f>IF(B933="","",VLOOKUP(B933,Espèces!$A$2:$B$510,2,FALSE))</f>
        <v/>
      </c>
      <c r="B933" s="9"/>
      <c r="C933" s="14" t="str">
        <f>IF(D933="","",VLOOKUP(D933,'Cartes IGN'!$A$1:$B$3233,2,FALSE))</f>
        <v/>
      </c>
      <c r="D933"/>
      <c r="G933" s="17"/>
      <c r="J933" s="18"/>
      <c r="K933" s="18"/>
      <c r="L933" s="51"/>
      <c r="M933" s="51"/>
      <c r="N933" s="65"/>
      <c r="O933" s="50"/>
      <c r="P933" s="20" t="str">
        <f>IF(D933="","",VLOOKUP(D933,'Cartes IGN'!$A$1:$D$3233,4,FALSE))</f>
        <v/>
      </c>
      <c r="Q933" s="19"/>
      <c r="R933" s="23" t="str">
        <f>IF(Q933="","",VLOOKUP(Q933,'code nicheur'!$A$1:$B$16,2,FALSE))</f>
        <v/>
      </c>
      <c r="S933" s="20" t="str">
        <f>IF(Q933="","",VLOOKUP(Q933,'code nicheur'!$A$1:$C$16,3,FALSE))</f>
        <v/>
      </c>
      <c r="T933" s="13" t="str">
        <f>IF(D933="","",VLOOKUP(D933,'Cartes IGN'!$A$1:$C$3233,3,FALSE))</f>
        <v/>
      </c>
    </row>
    <row r="934" spans="1:20" ht="15.75">
      <c r="A934" s="14" t="str">
        <f>IF(B934="","",VLOOKUP(B934,Espèces!$A$2:$B$510,2,FALSE))</f>
        <v/>
      </c>
      <c r="B934" s="9"/>
      <c r="C934" s="14" t="str">
        <f>IF(D934="","",VLOOKUP(D934,'Cartes IGN'!$A$1:$B$3233,2,FALSE))</f>
        <v/>
      </c>
      <c r="D934"/>
      <c r="G934" s="17"/>
      <c r="J934" s="18"/>
      <c r="K934" s="18"/>
      <c r="L934" s="51"/>
      <c r="M934" s="51"/>
      <c r="N934" s="65"/>
      <c r="O934" s="50"/>
      <c r="P934" s="20" t="str">
        <f>IF(D934="","",VLOOKUP(D934,'Cartes IGN'!$A$1:$D$3233,4,FALSE))</f>
        <v/>
      </c>
      <c r="Q934" s="19"/>
      <c r="R934" s="23" t="str">
        <f>IF(Q934="","",VLOOKUP(Q934,'code nicheur'!$A$1:$B$16,2,FALSE))</f>
        <v/>
      </c>
      <c r="S934" s="20" t="str">
        <f>IF(Q934="","",VLOOKUP(Q934,'code nicheur'!$A$1:$C$16,3,FALSE))</f>
        <v/>
      </c>
      <c r="T934" s="13" t="str">
        <f>IF(D934="","",VLOOKUP(D934,'Cartes IGN'!$A$1:$C$3233,3,FALSE))</f>
        <v/>
      </c>
    </row>
    <row r="935" spans="1:20" ht="15.75">
      <c r="A935" s="14" t="str">
        <f>IF(B935="","",VLOOKUP(B935,Espèces!$A$2:$B$510,2,FALSE))</f>
        <v/>
      </c>
      <c r="B935" s="9"/>
      <c r="C935" s="14" t="str">
        <f>IF(D935="","",VLOOKUP(D935,'Cartes IGN'!$A$1:$B$3233,2,FALSE))</f>
        <v/>
      </c>
      <c r="D935"/>
      <c r="G935" s="17"/>
      <c r="J935" s="18"/>
      <c r="K935" s="18"/>
      <c r="L935" s="51"/>
      <c r="M935" s="51"/>
      <c r="N935" s="65"/>
      <c r="O935" s="50"/>
      <c r="P935" s="20" t="str">
        <f>IF(D935="","",VLOOKUP(D935,'Cartes IGN'!$A$1:$D$3233,4,FALSE))</f>
        <v/>
      </c>
      <c r="Q935" s="19"/>
      <c r="R935" s="23" t="str">
        <f>IF(Q935="","",VLOOKUP(Q935,'code nicheur'!$A$1:$B$16,2,FALSE))</f>
        <v/>
      </c>
      <c r="S935" s="20" t="str">
        <f>IF(Q935="","",VLOOKUP(Q935,'code nicheur'!$A$1:$C$16,3,FALSE))</f>
        <v/>
      </c>
      <c r="T935" s="13" t="str">
        <f>IF(D935="","",VLOOKUP(D935,'Cartes IGN'!$A$1:$C$3233,3,FALSE))</f>
        <v/>
      </c>
    </row>
    <row r="936" spans="1:20" ht="15.75">
      <c r="A936" s="14" t="str">
        <f>IF(B936="","",VLOOKUP(B936,Espèces!$A$2:$B$510,2,FALSE))</f>
        <v/>
      </c>
      <c r="B936" s="9"/>
      <c r="C936" s="14" t="str">
        <f>IF(D936="","",VLOOKUP(D936,'Cartes IGN'!$A$1:$B$3233,2,FALSE))</f>
        <v/>
      </c>
      <c r="D936"/>
      <c r="G936" s="17"/>
      <c r="J936" s="18"/>
      <c r="K936" s="18"/>
      <c r="L936" s="51"/>
      <c r="M936" s="51"/>
      <c r="N936" s="65"/>
      <c r="O936" s="50"/>
      <c r="P936" s="20" t="str">
        <f>IF(D936="","",VLOOKUP(D936,'Cartes IGN'!$A$1:$D$3233,4,FALSE))</f>
        <v/>
      </c>
      <c r="Q936" s="19"/>
      <c r="R936" s="23" t="str">
        <f>IF(Q936="","",VLOOKUP(Q936,'code nicheur'!$A$1:$B$16,2,FALSE))</f>
        <v/>
      </c>
      <c r="S936" s="20" t="str">
        <f>IF(Q936="","",VLOOKUP(Q936,'code nicheur'!$A$1:$C$16,3,FALSE))</f>
        <v/>
      </c>
      <c r="T936" s="13" t="str">
        <f>IF(D936="","",VLOOKUP(D936,'Cartes IGN'!$A$1:$C$3233,3,FALSE))</f>
        <v/>
      </c>
    </row>
    <row r="937" spans="1:20" ht="15.75">
      <c r="A937" s="14" t="str">
        <f>IF(B937="","",VLOOKUP(B937,Espèces!$A$2:$B$510,2,FALSE))</f>
        <v/>
      </c>
      <c r="B937" s="9"/>
      <c r="C937" s="14" t="str">
        <f>IF(D937="","",VLOOKUP(D937,'Cartes IGN'!$A$1:$B$3233,2,FALSE))</f>
        <v/>
      </c>
      <c r="D937"/>
      <c r="G937" s="17"/>
      <c r="J937" s="18"/>
      <c r="K937" s="18"/>
      <c r="L937" s="51"/>
      <c r="M937" s="51"/>
      <c r="N937" s="65"/>
      <c r="O937" s="50"/>
      <c r="P937" s="20" t="str">
        <f>IF(D937="","",VLOOKUP(D937,'Cartes IGN'!$A$1:$D$3233,4,FALSE))</f>
        <v/>
      </c>
      <c r="Q937" s="19"/>
      <c r="R937" s="23" t="str">
        <f>IF(Q937="","",VLOOKUP(Q937,'code nicheur'!$A$1:$B$16,2,FALSE))</f>
        <v/>
      </c>
      <c r="S937" s="20" t="str">
        <f>IF(Q937="","",VLOOKUP(Q937,'code nicheur'!$A$1:$C$16,3,FALSE))</f>
        <v/>
      </c>
      <c r="T937" s="13" t="str">
        <f>IF(D937="","",VLOOKUP(D937,'Cartes IGN'!$A$1:$C$3233,3,FALSE))</f>
        <v/>
      </c>
    </row>
    <row r="938" spans="1:20" ht="15.75">
      <c r="A938" s="14" t="str">
        <f>IF(B938="","",VLOOKUP(B938,Espèces!$A$2:$B$510,2,FALSE))</f>
        <v/>
      </c>
      <c r="B938" s="9"/>
      <c r="C938" s="14" t="str">
        <f>IF(D938="","",VLOOKUP(D938,'Cartes IGN'!$A$1:$B$3233,2,FALSE))</f>
        <v/>
      </c>
      <c r="D938"/>
      <c r="G938" s="17"/>
      <c r="J938" s="18"/>
      <c r="K938" s="18"/>
      <c r="L938" s="51"/>
      <c r="M938" s="51"/>
      <c r="N938" s="65"/>
      <c r="O938" s="50"/>
      <c r="P938" s="20" t="str">
        <f>IF(D938="","",VLOOKUP(D938,'Cartes IGN'!$A$1:$D$3233,4,FALSE))</f>
        <v/>
      </c>
      <c r="Q938" s="19"/>
      <c r="R938" s="23" t="str">
        <f>IF(Q938="","",VLOOKUP(Q938,'code nicheur'!$A$1:$B$16,2,FALSE))</f>
        <v/>
      </c>
      <c r="S938" s="20" t="str">
        <f>IF(Q938="","",VLOOKUP(Q938,'code nicheur'!$A$1:$C$16,3,FALSE))</f>
        <v/>
      </c>
      <c r="T938" s="13" t="str">
        <f>IF(D938="","",VLOOKUP(D938,'Cartes IGN'!$A$1:$C$3233,3,FALSE))</f>
        <v/>
      </c>
    </row>
    <row r="939" spans="1:20" ht="15.75">
      <c r="A939" s="14" t="str">
        <f>IF(B939="","",VLOOKUP(B939,Espèces!$A$2:$B$510,2,FALSE))</f>
        <v/>
      </c>
      <c r="B939" s="9"/>
      <c r="C939" s="14" t="str">
        <f>IF(D939="","",VLOOKUP(D939,'Cartes IGN'!$A$1:$B$3233,2,FALSE))</f>
        <v/>
      </c>
      <c r="D939"/>
      <c r="G939" s="17"/>
      <c r="J939" s="18"/>
      <c r="K939" s="18"/>
      <c r="L939" s="51"/>
      <c r="M939" s="51"/>
      <c r="N939" s="65"/>
      <c r="O939" s="50"/>
      <c r="P939" s="20" t="str">
        <f>IF(D939="","",VLOOKUP(D939,'Cartes IGN'!$A$1:$D$3233,4,FALSE))</f>
        <v/>
      </c>
      <c r="Q939" s="19"/>
      <c r="R939" s="23" t="str">
        <f>IF(Q939="","",VLOOKUP(Q939,'code nicheur'!$A$1:$B$16,2,FALSE))</f>
        <v/>
      </c>
      <c r="S939" s="20" t="str">
        <f>IF(Q939="","",VLOOKUP(Q939,'code nicheur'!$A$1:$C$16,3,FALSE))</f>
        <v/>
      </c>
      <c r="T939" s="13" t="str">
        <f>IF(D939="","",VLOOKUP(D939,'Cartes IGN'!$A$1:$C$3233,3,FALSE))</f>
        <v/>
      </c>
    </row>
    <row r="940" spans="1:20" ht="15.75">
      <c r="A940" s="14" t="str">
        <f>IF(B940="","",VLOOKUP(B940,Espèces!$A$2:$B$510,2,FALSE))</f>
        <v/>
      </c>
      <c r="B940" s="9"/>
      <c r="C940" s="14" t="str">
        <f>IF(D940="","",VLOOKUP(D940,'Cartes IGN'!$A$1:$B$3233,2,FALSE))</f>
        <v/>
      </c>
      <c r="D940"/>
      <c r="G940" s="17"/>
      <c r="J940" s="18"/>
      <c r="K940" s="18"/>
      <c r="L940" s="51"/>
      <c r="M940" s="51"/>
      <c r="N940" s="65"/>
      <c r="O940" s="50"/>
      <c r="P940" s="20" t="str">
        <f>IF(D940="","",VLOOKUP(D940,'Cartes IGN'!$A$1:$D$3233,4,FALSE))</f>
        <v/>
      </c>
      <c r="Q940" s="19"/>
      <c r="R940" s="23" t="str">
        <f>IF(Q940="","",VLOOKUP(Q940,'code nicheur'!$A$1:$B$16,2,FALSE))</f>
        <v/>
      </c>
      <c r="S940" s="20" t="str">
        <f>IF(Q940="","",VLOOKUP(Q940,'code nicheur'!$A$1:$C$16,3,FALSE))</f>
        <v/>
      </c>
      <c r="T940" s="13" t="str">
        <f>IF(D940="","",VLOOKUP(D940,'Cartes IGN'!$A$1:$C$3233,3,FALSE))</f>
        <v/>
      </c>
    </row>
    <row r="941" spans="1:20" ht="15.75">
      <c r="A941" s="14" t="str">
        <f>IF(B941="","",VLOOKUP(B941,Espèces!$A$2:$B$510,2,FALSE))</f>
        <v/>
      </c>
      <c r="B941" s="9"/>
      <c r="C941" s="14" t="str">
        <f>IF(D941="","",VLOOKUP(D941,'Cartes IGN'!$A$1:$B$3233,2,FALSE))</f>
        <v/>
      </c>
      <c r="D941"/>
      <c r="G941" s="17"/>
      <c r="J941" s="18"/>
      <c r="K941" s="18"/>
      <c r="L941" s="51"/>
      <c r="M941" s="51"/>
      <c r="N941" s="65"/>
      <c r="O941" s="50"/>
      <c r="P941" s="20" t="str">
        <f>IF(D941="","",VLOOKUP(D941,'Cartes IGN'!$A$1:$D$3233,4,FALSE))</f>
        <v/>
      </c>
      <c r="Q941" s="19"/>
      <c r="R941" s="23" t="str">
        <f>IF(Q941="","",VLOOKUP(Q941,'code nicheur'!$A$1:$B$16,2,FALSE))</f>
        <v/>
      </c>
      <c r="S941" s="20" t="str">
        <f>IF(Q941="","",VLOOKUP(Q941,'code nicheur'!$A$1:$C$16,3,FALSE))</f>
        <v/>
      </c>
      <c r="T941" s="13" t="str">
        <f>IF(D941="","",VLOOKUP(D941,'Cartes IGN'!$A$1:$C$3233,3,FALSE))</f>
        <v/>
      </c>
    </row>
    <row r="942" spans="1:20" ht="15.75">
      <c r="A942" s="14" t="str">
        <f>IF(B942="","",VLOOKUP(B942,Espèces!$A$2:$B$510,2,FALSE))</f>
        <v/>
      </c>
      <c r="B942" s="9"/>
      <c r="C942" s="14" t="str">
        <f>IF(D942="","",VLOOKUP(D942,'Cartes IGN'!$A$1:$B$3233,2,FALSE))</f>
        <v/>
      </c>
      <c r="D942"/>
      <c r="G942" s="17"/>
      <c r="J942" s="18"/>
      <c r="K942" s="18"/>
      <c r="L942" s="51"/>
      <c r="M942" s="51"/>
      <c r="N942" s="65"/>
      <c r="O942" s="50"/>
      <c r="P942" s="20" t="str">
        <f>IF(D942="","",VLOOKUP(D942,'Cartes IGN'!$A$1:$D$3233,4,FALSE))</f>
        <v/>
      </c>
      <c r="Q942" s="19"/>
      <c r="R942" s="23" t="str">
        <f>IF(Q942="","",VLOOKUP(Q942,'code nicheur'!$A$1:$B$16,2,FALSE))</f>
        <v/>
      </c>
      <c r="S942" s="20" t="str">
        <f>IF(Q942="","",VLOOKUP(Q942,'code nicheur'!$A$1:$C$16,3,FALSE))</f>
        <v/>
      </c>
      <c r="T942" s="13" t="str">
        <f>IF(D942="","",VLOOKUP(D942,'Cartes IGN'!$A$1:$C$3233,3,FALSE))</f>
        <v/>
      </c>
    </row>
    <row r="943" spans="1:20" ht="15.75">
      <c r="A943" s="14" t="str">
        <f>IF(B943="","",VLOOKUP(B943,Espèces!$A$2:$B$510,2,FALSE))</f>
        <v/>
      </c>
      <c r="B943" s="9"/>
      <c r="C943" s="14" t="str">
        <f>IF(D943="","",VLOOKUP(D943,'Cartes IGN'!$A$1:$B$3233,2,FALSE))</f>
        <v/>
      </c>
      <c r="D943"/>
      <c r="G943" s="17"/>
      <c r="J943" s="18"/>
      <c r="K943" s="18"/>
      <c r="L943" s="51"/>
      <c r="M943" s="51"/>
      <c r="N943" s="65"/>
      <c r="O943" s="50"/>
      <c r="P943" s="20" t="str">
        <f>IF(D943="","",VLOOKUP(D943,'Cartes IGN'!$A$1:$D$3233,4,FALSE))</f>
        <v/>
      </c>
      <c r="Q943" s="19"/>
      <c r="R943" s="23" t="str">
        <f>IF(Q943="","",VLOOKUP(Q943,'code nicheur'!$A$1:$B$16,2,FALSE))</f>
        <v/>
      </c>
      <c r="S943" s="20" t="str">
        <f>IF(Q943="","",VLOOKUP(Q943,'code nicheur'!$A$1:$C$16,3,FALSE))</f>
        <v/>
      </c>
      <c r="T943" s="13" t="str">
        <f>IF(D943="","",VLOOKUP(D943,'Cartes IGN'!$A$1:$C$3233,3,FALSE))</f>
        <v/>
      </c>
    </row>
    <row r="944" spans="1:20" ht="15.75">
      <c r="A944" s="14" t="str">
        <f>IF(B944="","",VLOOKUP(B944,Espèces!$A$2:$B$510,2,FALSE))</f>
        <v/>
      </c>
      <c r="B944" s="9"/>
      <c r="C944" s="14" t="str">
        <f>IF(D944="","",VLOOKUP(D944,'Cartes IGN'!$A$1:$B$3233,2,FALSE))</f>
        <v/>
      </c>
      <c r="D944"/>
      <c r="G944" s="17"/>
      <c r="J944" s="18"/>
      <c r="K944" s="18"/>
      <c r="L944" s="51"/>
      <c r="M944" s="51"/>
      <c r="N944" s="65"/>
      <c r="O944" s="50"/>
      <c r="P944" s="20" t="str">
        <f>IF(D944="","",VLOOKUP(D944,'Cartes IGN'!$A$1:$D$3233,4,FALSE))</f>
        <v/>
      </c>
      <c r="Q944" s="19"/>
      <c r="R944" s="23" t="str">
        <f>IF(Q944="","",VLOOKUP(Q944,'code nicheur'!$A$1:$B$16,2,FALSE))</f>
        <v/>
      </c>
      <c r="S944" s="20" t="str">
        <f>IF(Q944="","",VLOOKUP(Q944,'code nicheur'!$A$1:$C$16,3,FALSE))</f>
        <v/>
      </c>
      <c r="T944" s="13" t="str">
        <f>IF(D944="","",VLOOKUP(D944,'Cartes IGN'!$A$1:$C$3233,3,FALSE))</f>
        <v/>
      </c>
    </row>
    <row r="945" spans="1:20" ht="15.75">
      <c r="A945" s="14" t="str">
        <f>IF(B945="","",VLOOKUP(B945,Espèces!$A$2:$B$510,2,FALSE))</f>
        <v/>
      </c>
      <c r="B945" s="9"/>
      <c r="C945" s="14" t="str">
        <f>IF(D945="","",VLOOKUP(D945,'Cartes IGN'!$A$1:$B$3233,2,FALSE))</f>
        <v/>
      </c>
      <c r="D945"/>
      <c r="G945" s="17"/>
      <c r="J945" s="18"/>
      <c r="K945" s="18"/>
      <c r="L945" s="51"/>
      <c r="M945" s="51"/>
      <c r="N945" s="65"/>
      <c r="O945" s="50"/>
      <c r="P945" s="20" t="str">
        <f>IF(D945="","",VLOOKUP(D945,'Cartes IGN'!$A$1:$D$3233,4,FALSE))</f>
        <v/>
      </c>
      <c r="Q945" s="19"/>
      <c r="R945" s="23" t="str">
        <f>IF(Q945="","",VLOOKUP(Q945,'code nicheur'!$A$1:$B$16,2,FALSE))</f>
        <v/>
      </c>
      <c r="S945" s="20" t="str">
        <f>IF(Q945="","",VLOOKUP(Q945,'code nicheur'!$A$1:$C$16,3,FALSE))</f>
        <v/>
      </c>
      <c r="T945" s="13" t="str">
        <f>IF(D945="","",VLOOKUP(D945,'Cartes IGN'!$A$1:$C$3233,3,FALSE))</f>
        <v/>
      </c>
    </row>
    <row r="946" spans="1:20" ht="15.75">
      <c r="A946" s="14" t="str">
        <f>IF(B946="","",VLOOKUP(B946,Espèces!$A$2:$B$510,2,FALSE))</f>
        <v/>
      </c>
      <c r="B946" s="9"/>
      <c r="C946" s="14" t="str">
        <f>IF(D946="","",VLOOKUP(D946,'Cartes IGN'!$A$1:$B$3233,2,FALSE))</f>
        <v/>
      </c>
      <c r="D946"/>
      <c r="G946" s="17"/>
      <c r="J946" s="18"/>
      <c r="K946" s="18"/>
      <c r="L946" s="51"/>
      <c r="M946" s="51"/>
      <c r="N946" s="65"/>
      <c r="O946" s="50"/>
      <c r="P946" s="20" t="str">
        <f>IF(D946="","",VLOOKUP(D946,'Cartes IGN'!$A$1:$D$3233,4,FALSE))</f>
        <v/>
      </c>
      <c r="Q946" s="19"/>
      <c r="R946" s="23" t="str">
        <f>IF(Q946="","",VLOOKUP(Q946,'code nicheur'!$A$1:$B$16,2,FALSE))</f>
        <v/>
      </c>
      <c r="S946" s="20" t="str">
        <f>IF(Q946="","",VLOOKUP(Q946,'code nicheur'!$A$1:$C$16,3,FALSE))</f>
        <v/>
      </c>
      <c r="T946" s="13" t="str">
        <f>IF(D946="","",VLOOKUP(D946,'Cartes IGN'!$A$1:$C$3233,3,FALSE))</f>
        <v/>
      </c>
    </row>
    <row r="947" spans="1:20" ht="15.75">
      <c r="A947" s="14" t="str">
        <f>IF(B947="","",VLOOKUP(B947,Espèces!$A$2:$B$510,2,FALSE))</f>
        <v/>
      </c>
      <c r="B947" s="9"/>
      <c r="C947" s="14" t="str">
        <f>IF(D947="","",VLOOKUP(D947,'Cartes IGN'!$A$1:$B$3233,2,FALSE))</f>
        <v/>
      </c>
      <c r="D947"/>
      <c r="G947" s="17"/>
      <c r="J947" s="18"/>
      <c r="K947" s="18"/>
      <c r="L947" s="51"/>
      <c r="M947" s="51"/>
      <c r="N947" s="65"/>
      <c r="O947" s="50"/>
      <c r="P947" s="20" t="str">
        <f>IF(D947="","",VLOOKUP(D947,'Cartes IGN'!$A$1:$D$3233,4,FALSE))</f>
        <v/>
      </c>
      <c r="Q947" s="19"/>
      <c r="R947" s="23" t="str">
        <f>IF(Q947="","",VLOOKUP(Q947,'code nicheur'!$A$1:$B$16,2,FALSE))</f>
        <v/>
      </c>
      <c r="S947" s="20" t="str">
        <f>IF(Q947="","",VLOOKUP(Q947,'code nicheur'!$A$1:$C$16,3,FALSE))</f>
        <v/>
      </c>
      <c r="T947" s="13" t="str">
        <f>IF(D947="","",VLOOKUP(D947,'Cartes IGN'!$A$1:$C$3233,3,FALSE))</f>
        <v/>
      </c>
    </row>
    <row r="948" spans="1:20" ht="15.75">
      <c r="A948" s="14" t="str">
        <f>IF(B948="","",VLOOKUP(B948,Espèces!$A$2:$B$510,2,FALSE))</f>
        <v/>
      </c>
      <c r="B948" s="9"/>
      <c r="C948" s="14" t="str">
        <f>IF(D948="","",VLOOKUP(D948,'Cartes IGN'!$A$1:$B$3233,2,FALSE))</f>
        <v/>
      </c>
      <c r="D948"/>
      <c r="G948" s="17"/>
      <c r="J948" s="18"/>
      <c r="K948" s="18"/>
      <c r="L948" s="51"/>
      <c r="M948" s="51"/>
      <c r="N948" s="65"/>
      <c r="O948" s="50"/>
      <c r="P948" s="20" t="str">
        <f>IF(D948="","",VLOOKUP(D948,'Cartes IGN'!$A$1:$D$3233,4,FALSE))</f>
        <v/>
      </c>
      <c r="Q948" s="19"/>
      <c r="R948" s="23" t="str">
        <f>IF(Q948="","",VLOOKUP(Q948,'code nicheur'!$A$1:$B$16,2,FALSE))</f>
        <v/>
      </c>
      <c r="S948" s="20" t="str">
        <f>IF(Q948="","",VLOOKUP(Q948,'code nicheur'!$A$1:$C$16,3,FALSE))</f>
        <v/>
      </c>
      <c r="T948" s="13" t="str">
        <f>IF(D948="","",VLOOKUP(D948,'Cartes IGN'!$A$1:$C$3233,3,FALSE))</f>
        <v/>
      </c>
    </row>
    <row r="949" spans="1:20" ht="15.75">
      <c r="A949" s="14" t="str">
        <f>IF(B949="","",VLOOKUP(B949,Espèces!$A$2:$B$510,2,FALSE))</f>
        <v/>
      </c>
      <c r="B949" s="9"/>
      <c r="C949" s="14" t="str">
        <f>IF(D949="","",VLOOKUP(D949,'Cartes IGN'!$A$1:$B$3233,2,FALSE))</f>
        <v/>
      </c>
      <c r="D949"/>
      <c r="G949" s="17"/>
      <c r="J949" s="18"/>
      <c r="K949" s="18"/>
      <c r="L949" s="51"/>
      <c r="M949" s="51"/>
      <c r="N949" s="65"/>
      <c r="O949" s="50"/>
      <c r="P949" s="20" t="str">
        <f>IF(D949="","",VLOOKUP(D949,'Cartes IGN'!$A$1:$D$3233,4,FALSE))</f>
        <v/>
      </c>
      <c r="Q949" s="19"/>
      <c r="R949" s="23" t="str">
        <f>IF(Q949="","",VLOOKUP(Q949,'code nicheur'!$A$1:$B$16,2,FALSE))</f>
        <v/>
      </c>
      <c r="S949" s="20" t="str">
        <f>IF(Q949="","",VLOOKUP(Q949,'code nicheur'!$A$1:$C$16,3,FALSE))</f>
        <v/>
      </c>
      <c r="T949" s="13" t="str">
        <f>IF(D949="","",VLOOKUP(D949,'Cartes IGN'!$A$1:$C$3233,3,FALSE))</f>
        <v/>
      </c>
    </row>
    <row r="950" spans="1:20" ht="15.75">
      <c r="A950" s="14" t="str">
        <f>IF(B950="","",VLOOKUP(B950,Espèces!$A$2:$B$510,2,FALSE))</f>
        <v/>
      </c>
      <c r="B950" s="9"/>
      <c r="C950" s="14" t="str">
        <f>IF(D950="","",VLOOKUP(D950,'Cartes IGN'!$A$1:$B$3233,2,FALSE))</f>
        <v/>
      </c>
      <c r="D950"/>
      <c r="G950" s="17"/>
      <c r="J950" s="18"/>
      <c r="K950" s="18"/>
      <c r="L950" s="51"/>
      <c r="M950" s="51"/>
      <c r="N950" s="65"/>
      <c r="O950" s="50"/>
      <c r="P950" s="20" t="str">
        <f>IF(D950="","",VLOOKUP(D950,'Cartes IGN'!$A$1:$D$3233,4,FALSE))</f>
        <v/>
      </c>
      <c r="Q950" s="19"/>
      <c r="R950" s="23" t="str">
        <f>IF(Q950="","",VLOOKUP(Q950,'code nicheur'!$A$1:$B$16,2,FALSE))</f>
        <v/>
      </c>
      <c r="S950" s="20" t="str">
        <f>IF(Q950="","",VLOOKUP(Q950,'code nicheur'!$A$1:$C$16,3,FALSE))</f>
        <v/>
      </c>
      <c r="T950" s="13" t="str">
        <f>IF(D950="","",VLOOKUP(D950,'Cartes IGN'!$A$1:$C$3233,3,FALSE))</f>
        <v/>
      </c>
    </row>
    <row r="951" spans="1:20" ht="15.75">
      <c r="A951" s="14" t="str">
        <f>IF(B951="","",VLOOKUP(B951,Espèces!$A$2:$B$510,2,FALSE))</f>
        <v/>
      </c>
      <c r="B951" s="9"/>
      <c r="C951" s="14" t="str">
        <f>IF(D951="","",VLOOKUP(D951,'Cartes IGN'!$A$1:$B$3233,2,FALSE))</f>
        <v/>
      </c>
      <c r="D951"/>
      <c r="G951" s="17"/>
      <c r="J951" s="18"/>
      <c r="K951" s="18"/>
      <c r="L951" s="51"/>
      <c r="M951" s="51"/>
      <c r="N951" s="65"/>
      <c r="O951" s="50"/>
      <c r="P951" s="20" t="str">
        <f>IF(D951="","",VLOOKUP(D951,'Cartes IGN'!$A$1:$D$3233,4,FALSE))</f>
        <v/>
      </c>
      <c r="Q951" s="19"/>
      <c r="R951" s="23" t="str">
        <f>IF(Q951="","",VLOOKUP(Q951,'code nicheur'!$A$1:$B$16,2,FALSE))</f>
        <v/>
      </c>
      <c r="S951" s="20" t="str">
        <f>IF(Q951="","",VLOOKUP(Q951,'code nicheur'!$A$1:$C$16,3,FALSE))</f>
        <v/>
      </c>
      <c r="T951" s="13" t="str">
        <f>IF(D951="","",VLOOKUP(D951,'Cartes IGN'!$A$1:$C$3233,3,FALSE))</f>
        <v/>
      </c>
    </row>
    <row r="952" spans="1:20" ht="15.75">
      <c r="A952" s="14" t="str">
        <f>IF(B952="","",VLOOKUP(B952,Espèces!$A$2:$B$510,2,FALSE))</f>
        <v/>
      </c>
      <c r="B952" s="9"/>
      <c r="C952" s="14" t="str">
        <f>IF(D952="","",VLOOKUP(D952,'Cartes IGN'!$A$1:$B$3233,2,FALSE))</f>
        <v/>
      </c>
      <c r="D952"/>
      <c r="G952" s="17"/>
      <c r="J952" s="18"/>
      <c r="K952" s="18"/>
      <c r="L952" s="51"/>
      <c r="M952" s="51"/>
      <c r="N952" s="65"/>
      <c r="O952" s="50"/>
      <c r="P952" s="20" t="str">
        <f>IF(D952="","",VLOOKUP(D952,'Cartes IGN'!$A$1:$D$3233,4,FALSE))</f>
        <v/>
      </c>
      <c r="Q952" s="19"/>
      <c r="R952" s="23" t="str">
        <f>IF(Q952="","",VLOOKUP(Q952,'code nicheur'!$A$1:$B$16,2,FALSE))</f>
        <v/>
      </c>
      <c r="S952" s="20" t="str">
        <f>IF(Q952="","",VLOOKUP(Q952,'code nicheur'!$A$1:$C$16,3,FALSE))</f>
        <v/>
      </c>
      <c r="T952" s="13" t="str">
        <f>IF(D952="","",VLOOKUP(D952,'Cartes IGN'!$A$1:$C$3233,3,FALSE))</f>
        <v/>
      </c>
    </row>
    <row r="953" spans="1:20" ht="15.75">
      <c r="A953" s="14" t="str">
        <f>IF(B953="","",VLOOKUP(B953,Espèces!$A$2:$B$510,2,FALSE))</f>
        <v/>
      </c>
      <c r="B953" s="9"/>
      <c r="C953" s="14" t="str">
        <f>IF(D953="","",VLOOKUP(D953,'Cartes IGN'!$A$1:$B$3233,2,FALSE))</f>
        <v/>
      </c>
      <c r="D953"/>
      <c r="G953" s="17"/>
      <c r="J953" s="18"/>
      <c r="K953" s="18"/>
      <c r="L953" s="51"/>
      <c r="M953" s="51"/>
      <c r="N953" s="65"/>
      <c r="O953" s="50"/>
      <c r="P953" s="20" t="str">
        <f>IF(D953="","",VLOOKUP(D953,'Cartes IGN'!$A$1:$D$3233,4,FALSE))</f>
        <v/>
      </c>
      <c r="Q953" s="19"/>
      <c r="R953" s="23" t="str">
        <f>IF(Q953="","",VLOOKUP(Q953,'code nicheur'!$A$1:$B$16,2,FALSE))</f>
        <v/>
      </c>
      <c r="S953" s="20" t="str">
        <f>IF(Q953="","",VLOOKUP(Q953,'code nicheur'!$A$1:$C$16,3,FALSE))</f>
        <v/>
      </c>
      <c r="T953" s="13" t="str">
        <f>IF(D953="","",VLOOKUP(D953,'Cartes IGN'!$A$1:$C$3233,3,FALSE))</f>
        <v/>
      </c>
    </row>
    <row r="954" spans="1:20" ht="15.75">
      <c r="A954" s="14" t="str">
        <f>IF(B954="","",VLOOKUP(B954,Espèces!$A$2:$B$510,2,FALSE))</f>
        <v/>
      </c>
      <c r="B954" s="9"/>
      <c r="C954" s="14" t="str">
        <f>IF(D954="","",VLOOKUP(D954,'Cartes IGN'!$A$1:$B$3233,2,FALSE))</f>
        <v/>
      </c>
      <c r="D954"/>
      <c r="G954" s="17"/>
      <c r="J954" s="18"/>
      <c r="K954" s="18"/>
      <c r="L954" s="51"/>
      <c r="M954" s="51"/>
      <c r="N954" s="65"/>
      <c r="O954" s="50"/>
      <c r="P954" s="20" t="str">
        <f>IF(D954="","",VLOOKUP(D954,'Cartes IGN'!$A$1:$D$3233,4,FALSE))</f>
        <v/>
      </c>
      <c r="Q954" s="19"/>
      <c r="R954" s="23" t="str">
        <f>IF(Q954="","",VLOOKUP(Q954,'code nicheur'!$A$1:$B$16,2,FALSE))</f>
        <v/>
      </c>
      <c r="S954" s="20" t="str">
        <f>IF(Q954="","",VLOOKUP(Q954,'code nicheur'!$A$1:$C$16,3,FALSE))</f>
        <v/>
      </c>
      <c r="T954" s="13" t="str">
        <f>IF(D954="","",VLOOKUP(D954,'Cartes IGN'!$A$1:$C$3233,3,FALSE))</f>
        <v/>
      </c>
    </row>
    <row r="955" spans="1:20" ht="15.75">
      <c r="A955" s="14" t="str">
        <f>IF(B955="","",VLOOKUP(B955,Espèces!$A$2:$B$510,2,FALSE))</f>
        <v/>
      </c>
      <c r="B955" s="9"/>
      <c r="C955" s="14" t="str">
        <f>IF(D955="","",VLOOKUP(D955,'Cartes IGN'!$A$1:$B$3233,2,FALSE))</f>
        <v/>
      </c>
      <c r="D955"/>
      <c r="G955" s="17"/>
      <c r="J955" s="18"/>
      <c r="K955" s="18"/>
      <c r="L955" s="51"/>
      <c r="M955" s="51"/>
      <c r="N955" s="65"/>
      <c r="O955" s="50"/>
      <c r="P955" s="20" t="str">
        <f>IF(D955="","",VLOOKUP(D955,'Cartes IGN'!$A$1:$D$3233,4,FALSE))</f>
        <v/>
      </c>
      <c r="Q955" s="19"/>
      <c r="R955" s="23" t="str">
        <f>IF(Q955="","",VLOOKUP(Q955,'code nicheur'!$A$1:$B$16,2,FALSE))</f>
        <v/>
      </c>
      <c r="S955" s="20" t="str">
        <f>IF(Q955="","",VLOOKUP(Q955,'code nicheur'!$A$1:$C$16,3,FALSE))</f>
        <v/>
      </c>
      <c r="T955" s="13" t="str">
        <f>IF(D955="","",VLOOKUP(D955,'Cartes IGN'!$A$1:$C$3233,3,FALSE))</f>
        <v/>
      </c>
    </row>
    <row r="956" spans="1:20" ht="15.75">
      <c r="A956" s="14" t="str">
        <f>IF(B956="","",VLOOKUP(B956,Espèces!$A$2:$B$510,2,FALSE))</f>
        <v/>
      </c>
      <c r="B956" s="9"/>
      <c r="C956" s="14" t="str">
        <f>IF(D956="","",VLOOKUP(D956,'Cartes IGN'!$A$1:$B$3233,2,FALSE))</f>
        <v/>
      </c>
      <c r="D956"/>
      <c r="G956" s="17"/>
      <c r="J956" s="18"/>
      <c r="K956" s="18"/>
      <c r="L956" s="51"/>
      <c r="M956" s="51"/>
      <c r="N956" s="65"/>
      <c r="O956" s="50"/>
      <c r="P956" s="20" t="str">
        <f>IF(D956="","",VLOOKUP(D956,'Cartes IGN'!$A$1:$D$3233,4,FALSE))</f>
        <v/>
      </c>
      <c r="Q956" s="19"/>
      <c r="R956" s="23" t="str">
        <f>IF(Q956="","",VLOOKUP(Q956,'code nicheur'!$A$1:$B$16,2,FALSE))</f>
        <v/>
      </c>
      <c r="S956" s="20" t="str">
        <f>IF(Q956="","",VLOOKUP(Q956,'code nicheur'!$A$1:$C$16,3,FALSE))</f>
        <v/>
      </c>
      <c r="T956" s="13" t="str">
        <f>IF(D956="","",VLOOKUP(D956,'Cartes IGN'!$A$1:$C$3233,3,FALSE))</f>
        <v/>
      </c>
    </row>
    <row r="957" spans="1:20" ht="15.75">
      <c r="A957" s="14" t="str">
        <f>IF(B957="","",VLOOKUP(B957,Espèces!$A$2:$B$510,2,FALSE))</f>
        <v/>
      </c>
      <c r="B957" s="9"/>
      <c r="C957" s="14" t="str">
        <f>IF(D957="","",VLOOKUP(D957,'Cartes IGN'!$A$1:$B$3233,2,FALSE))</f>
        <v/>
      </c>
      <c r="D957"/>
      <c r="G957" s="17"/>
      <c r="J957" s="18"/>
      <c r="K957" s="18"/>
      <c r="L957" s="51"/>
      <c r="M957" s="51"/>
      <c r="N957" s="65"/>
      <c r="O957" s="50"/>
      <c r="P957" s="20" t="str">
        <f>IF(D957="","",VLOOKUP(D957,'Cartes IGN'!$A$1:$D$3233,4,FALSE))</f>
        <v/>
      </c>
      <c r="Q957" s="19"/>
      <c r="R957" s="23" t="str">
        <f>IF(Q957="","",VLOOKUP(Q957,'code nicheur'!$A$1:$B$16,2,FALSE))</f>
        <v/>
      </c>
      <c r="S957" s="20" t="str">
        <f>IF(Q957="","",VLOOKUP(Q957,'code nicheur'!$A$1:$C$16,3,FALSE))</f>
        <v/>
      </c>
      <c r="T957" s="13" t="str">
        <f>IF(D957="","",VLOOKUP(D957,'Cartes IGN'!$A$1:$C$3233,3,FALSE))</f>
        <v/>
      </c>
    </row>
    <row r="958" spans="1:20" ht="15.75">
      <c r="A958" s="14" t="str">
        <f>IF(B958="","",VLOOKUP(B958,Espèces!$A$2:$B$510,2,FALSE))</f>
        <v/>
      </c>
      <c r="B958" s="9"/>
      <c r="C958" s="14" t="str">
        <f>IF(D958="","",VLOOKUP(D958,'Cartes IGN'!$A$1:$B$3233,2,FALSE))</f>
        <v/>
      </c>
      <c r="D958"/>
      <c r="G958" s="17"/>
      <c r="J958" s="18"/>
      <c r="K958" s="18"/>
      <c r="L958" s="51"/>
      <c r="M958" s="51"/>
      <c r="N958" s="65"/>
      <c r="O958" s="50"/>
      <c r="P958" s="20" t="str">
        <f>IF(D958="","",VLOOKUP(D958,'Cartes IGN'!$A$1:$D$3233,4,FALSE))</f>
        <v/>
      </c>
      <c r="Q958" s="19"/>
      <c r="R958" s="23" t="str">
        <f>IF(Q958="","",VLOOKUP(Q958,'code nicheur'!$A$1:$B$16,2,FALSE))</f>
        <v/>
      </c>
      <c r="S958" s="20" t="str">
        <f>IF(Q958="","",VLOOKUP(Q958,'code nicheur'!$A$1:$C$16,3,FALSE))</f>
        <v/>
      </c>
      <c r="T958" s="13" t="str">
        <f>IF(D958="","",VLOOKUP(D958,'Cartes IGN'!$A$1:$C$3233,3,FALSE))</f>
        <v/>
      </c>
    </row>
    <row r="959" spans="1:20" ht="15.75">
      <c r="A959" s="14" t="str">
        <f>IF(B959="","",VLOOKUP(B959,Espèces!$A$2:$B$510,2,FALSE))</f>
        <v/>
      </c>
      <c r="B959" s="9"/>
      <c r="C959" s="14" t="str">
        <f>IF(D959="","",VLOOKUP(D959,'Cartes IGN'!$A$1:$B$3233,2,FALSE))</f>
        <v/>
      </c>
      <c r="D959"/>
      <c r="G959" s="17"/>
      <c r="J959" s="18"/>
      <c r="K959" s="18"/>
      <c r="L959" s="51"/>
      <c r="M959" s="51"/>
      <c r="N959" s="65"/>
      <c r="O959" s="50"/>
      <c r="P959" s="20" t="str">
        <f>IF(D959="","",VLOOKUP(D959,'Cartes IGN'!$A$1:$D$3233,4,FALSE))</f>
        <v/>
      </c>
      <c r="Q959" s="19"/>
      <c r="R959" s="23" t="str">
        <f>IF(Q959="","",VLOOKUP(Q959,'code nicheur'!$A$1:$B$16,2,FALSE))</f>
        <v/>
      </c>
      <c r="S959" s="20" t="str">
        <f>IF(Q959="","",VLOOKUP(Q959,'code nicheur'!$A$1:$C$16,3,FALSE))</f>
        <v/>
      </c>
      <c r="T959" s="13" t="str">
        <f>IF(D959="","",VLOOKUP(D959,'Cartes IGN'!$A$1:$C$3233,3,FALSE))</f>
        <v/>
      </c>
    </row>
    <row r="960" spans="1:20" ht="15.75">
      <c r="A960" s="14" t="str">
        <f>IF(B960="","",VLOOKUP(B960,Espèces!$A$2:$B$510,2,FALSE))</f>
        <v/>
      </c>
      <c r="B960" s="9"/>
      <c r="C960" s="14" t="str">
        <f>IF(D960="","",VLOOKUP(D960,'Cartes IGN'!$A$1:$B$3233,2,FALSE))</f>
        <v/>
      </c>
      <c r="D960"/>
      <c r="G960" s="17"/>
      <c r="J960" s="18"/>
      <c r="K960" s="18"/>
      <c r="L960" s="51"/>
      <c r="M960" s="51"/>
      <c r="N960" s="65"/>
      <c r="O960" s="50"/>
      <c r="P960" s="20" t="str">
        <f>IF(D960="","",VLOOKUP(D960,'Cartes IGN'!$A$1:$D$3233,4,FALSE))</f>
        <v/>
      </c>
      <c r="Q960" s="19"/>
      <c r="R960" s="23" t="str">
        <f>IF(Q960="","",VLOOKUP(Q960,'code nicheur'!$A$1:$B$16,2,FALSE))</f>
        <v/>
      </c>
      <c r="S960" s="20" t="str">
        <f>IF(Q960="","",VLOOKUP(Q960,'code nicheur'!$A$1:$C$16,3,FALSE))</f>
        <v/>
      </c>
      <c r="T960" s="13" t="str">
        <f>IF(D960="","",VLOOKUP(D960,'Cartes IGN'!$A$1:$C$3233,3,FALSE))</f>
        <v/>
      </c>
    </row>
    <row r="961" spans="1:20" ht="15.75">
      <c r="A961" s="14" t="str">
        <f>IF(B961="","",VLOOKUP(B961,Espèces!$A$2:$B$510,2,FALSE))</f>
        <v/>
      </c>
      <c r="B961" s="9"/>
      <c r="C961" s="14" t="str">
        <f>IF(D961="","",VLOOKUP(D961,'Cartes IGN'!$A$1:$B$3233,2,FALSE))</f>
        <v/>
      </c>
      <c r="D961"/>
      <c r="G961" s="17"/>
      <c r="J961" s="18"/>
      <c r="K961" s="18"/>
      <c r="L961" s="51"/>
      <c r="M961" s="51"/>
      <c r="N961" s="65"/>
      <c r="O961" s="50"/>
      <c r="P961" s="20" t="str">
        <f>IF(D961="","",VLOOKUP(D961,'Cartes IGN'!$A$1:$D$3233,4,FALSE))</f>
        <v/>
      </c>
      <c r="Q961" s="19"/>
      <c r="R961" s="23" t="str">
        <f>IF(Q961="","",VLOOKUP(Q961,'code nicheur'!$A$1:$B$16,2,FALSE))</f>
        <v/>
      </c>
      <c r="S961" s="20" t="str">
        <f>IF(Q961="","",VLOOKUP(Q961,'code nicheur'!$A$1:$C$16,3,FALSE))</f>
        <v/>
      </c>
      <c r="T961" s="13" t="str">
        <f>IF(D961="","",VLOOKUP(D961,'Cartes IGN'!$A$1:$C$3233,3,FALSE))</f>
        <v/>
      </c>
    </row>
    <row r="962" spans="1:20" ht="15.75">
      <c r="A962" s="14" t="str">
        <f>IF(B962="","",VLOOKUP(B962,Espèces!$A$2:$B$510,2,FALSE))</f>
        <v/>
      </c>
      <c r="B962" s="9"/>
      <c r="C962" s="14" t="str">
        <f>IF(D962="","",VLOOKUP(D962,'Cartes IGN'!$A$1:$B$3233,2,FALSE))</f>
        <v/>
      </c>
      <c r="D962"/>
      <c r="G962" s="17"/>
      <c r="J962" s="18"/>
      <c r="K962" s="18"/>
      <c r="L962" s="51"/>
      <c r="M962" s="51"/>
      <c r="N962" s="65"/>
      <c r="O962" s="50"/>
      <c r="P962" s="20" t="str">
        <f>IF(D962="","",VLOOKUP(D962,'Cartes IGN'!$A$1:$D$3233,4,FALSE))</f>
        <v/>
      </c>
      <c r="Q962" s="19"/>
      <c r="R962" s="23" t="str">
        <f>IF(Q962="","",VLOOKUP(Q962,'code nicheur'!$A$1:$B$16,2,FALSE))</f>
        <v/>
      </c>
      <c r="S962" s="20" t="str">
        <f>IF(Q962="","",VLOOKUP(Q962,'code nicheur'!$A$1:$C$16,3,FALSE))</f>
        <v/>
      </c>
      <c r="T962" s="13" t="str">
        <f>IF(D962="","",VLOOKUP(D962,'Cartes IGN'!$A$1:$C$3233,3,FALSE))</f>
        <v/>
      </c>
    </row>
    <row r="963" spans="1:20" ht="15.75">
      <c r="A963" s="14" t="str">
        <f>IF(B963="","",VLOOKUP(B963,Espèces!$A$2:$B$510,2,FALSE))</f>
        <v/>
      </c>
      <c r="B963" s="9"/>
      <c r="C963" s="14" t="str">
        <f>IF(D963="","",VLOOKUP(D963,'Cartes IGN'!$A$1:$B$3233,2,FALSE))</f>
        <v/>
      </c>
      <c r="D963"/>
      <c r="G963" s="17"/>
      <c r="J963" s="18"/>
      <c r="K963" s="18"/>
      <c r="L963" s="51"/>
      <c r="M963" s="51"/>
      <c r="N963" s="65"/>
      <c r="O963" s="50"/>
      <c r="P963" s="20" t="str">
        <f>IF(D963="","",VLOOKUP(D963,'Cartes IGN'!$A$1:$D$3233,4,FALSE))</f>
        <v/>
      </c>
      <c r="Q963" s="19"/>
      <c r="R963" s="23" t="str">
        <f>IF(Q963="","",VLOOKUP(Q963,'code nicheur'!$A$1:$B$16,2,FALSE))</f>
        <v/>
      </c>
      <c r="S963" s="20" t="str">
        <f>IF(Q963="","",VLOOKUP(Q963,'code nicheur'!$A$1:$C$16,3,FALSE))</f>
        <v/>
      </c>
      <c r="T963" s="13" t="str">
        <f>IF(D963="","",VLOOKUP(D963,'Cartes IGN'!$A$1:$C$3233,3,FALSE))</f>
        <v/>
      </c>
    </row>
    <row r="964" spans="1:20" ht="15.75">
      <c r="A964" s="14" t="str">
        <f>IF(B964="","",VLOOKUP(B964,Espèces!$A$2:$B$510,2,FALSE))</f>
        <v/>
      </c>
      <c r="B964" s="9"/>
      <c r="C964" s="14" t="str">
        <f>IF(D964="","",VLOOKUP(D964,'Cartes IGN'!$A$1:$B$3233,2,FALSE))</f>
        <v/>
      </c>
      <c r="D964"/>
      <c r="G964" s="17"/>
      <c r="J964" s="18"/>
      <c r="K964" s="18"/>
      <c r="L964" s="51"/>
      <c r="M964" s="51"/>
      <c r="N964" s="65"/>
      <c r="O964" s="50"/>
      <c r="P964" s="20" t="str">
        <f>IF(D964="","",VLOOKUP(D964,'Cartes IGN'!$A$1:$D$3233,4,FALSE))</f>
        <v/>
      </c>
      <c r="Q964" s="19"/>
      <c r="R964" s="23" t="str">
        <f>IF(Q964="","",VLOOKUP(Q964,'code nicheur'!$A$1:$B$16,2,FALSE))</f>
        <v/>
      </c>
      <c r="S964" s="20" t="str">
        <f>IF(Q964="","",VLOOKUP(Q964,'code nicheur'!$A$1:$C$16,3,FALSE))</f>
        <v/>
      </c>
      <c r="T964" s="13" t="str">
        <f>IF(D964="","",VLOOKUP(D964,'Cartes IGN'!$A$1:$C$3233,3,FALSE))</f>
        <v/>
      </c>
    </row>
    <row r="965" spans="1:20" ht="15.75">
      <c r="A965" s="14" t="str">
        <f>IF(B965="","",VLOOKUP(B965,Espèces!$A$2:$B$510,2,FALSE))</f>
        <v/>
      </c>
      <c r="B965" s="9"/>
      <c r="C965" s="14" t="str">
        <f>IF(D965="","",VLOOKUP(D965,'Cartes IGN'!$A$1:$B$3233,2,FALSE))</f>
        <v/>
      </c>
      <c r="D965"/>
      <c r="G965" s="17"/>
      <c r="J965" s="18"/>
      <c r="K965" s="18"/>
      <c r="L965" s="51"/>
      <c r="M965" s="51"/>
      <c r="N965" s="65"/>
      <c r="O965" s="50"/>
      <c r="P965" s="20" t="str">
        <f>IF(D965="","",VLOOKUP(D965,'Cartes IGN'!$A$1:$D$3233,4,FALSE))</f>
        <v/>
      </c>
      <c r="Q965" s="19"/>
      <c r="R965" s="23" t="str">
        <f>IF(Q965="","",VLOOKUP(Q965,'code nicheur'!$A$1:$B$16,2,FALSE))</f>
        <v/>
      </c>
      <c r="S965" s="20" t="str">
        <f>IF(Q965="","",VLOOKUP(Q965,'code nicheur'!$A$1:$C$16,3,FALSE))</f>
        <v/>
      </c>
      <c r="T965" s="13" t="str">
        <f>IF(D965="","",VLOOKUP(D965,'Cartes IGN'!$A$1:$C$3233,3,FALSE))</f>
        <v/>
      </c>
    </row>
    <row r="966" spans="1:20" ht="15.75">
      <c r="A966" s="14" t="str">
        <f>IF(B966="","",VLOOKUP(B966,Espèces!$A$2:$B$510,2,FALSE))</f>
        <v/>
      </c>
      <c r="B966" s="9"/>
      <c r="C966" s="14" t="str">
        <f>IF(D966="","",VLOOKUP(D966,'Cartes IGN'!$A$1:$B$3233,2,FALSE))</f>
        <v/>
      </c>
      <c r="D966"/>
      <c r="G966" s="17"/>
      <c r="J966" s="18"/>
      <c r="K966" s="18"/>
      <c r="L966" s="51"/>
      <c r="M966" s="51"/>
      <c r="N966" s="65"/>
      <c r="O966" s="50"/>
      <c r="P966" s="20" t="str">
        <f>IF(D966="","",VLOOKUP(D966,'Cartes IGN'!$A$1:$D$3233,4,FALSE))</f>
        <v/>
      </c>
      <c r="Q966" s="19"/>
      <c r="R966" s="23" t="str">
        <f>IF(Q966="","",VLOOKUP(Q966,'code nicheur'!$A$1:$B$16,2,FALSE))</f>
        <v/>
      </c>
      <c r="S966" s="20" t="str">
        <f>IF(Q966="","",VLOOKUP(Q966,'code nicheur'!$A$1:$C$16,3,FALSE))</f>
        <v/>
      </c>
      <c r="T966" s="13" t="str">
        <f>IF(D966="","",VLOOKUP(D966,'Cartes IGN'!$A$1:$C$3233,3,FALSE))</f>
        <v/>
      </c>
    </row>
    <row r="967" spans="1:20" ht="15.75">
      <c r="A967" s="14" t="str">
        <f>IF(B967="","",VLOOKUP(B967,Espèces!$A$2:$B$510,2,FALSE))</f>
        <v/>
      </c>
      <c r="B967" s="9"/>
      <c r="C967" s="14" t="str">
        <f>IF(D967="","",VLOOKUP(D967,'Cartes IGN'!$A$1:$B$3233,2,FALSE))</f>
        <v/>
      </c>
      <c r="D967"/>
      <c r="G967" s="17"/>
      <c r="J967" s="18"/>
      <c r="K967" s="18"/>
      <c r="L967" s="51"/>
      <c r="M967" s="51"/>
      <c r="N967" s="65"/>
      <c r="O967" s="50"/>
      <c r="P967" s="20" t="str">
        <f>IF(D967="","",VLOOKUP(D967,'Cartes IGN'!$A$1:$D$3233,4,FALSE))</f>
        <v/>
      </c>
      <c r="Q967" s="19"/>
      <c r="R967" s="23" t="str">
        <f>IF(Q967="","",VLOOKUP(Q967,'code nicheur'!$A$1:$B$16,2,FALSE))</f>
        <v/>
      </c>
      <c r="S967" s="20" t="str">
        <f>IF(Q967="","",VLOOKUP(Q967,'code nicheur'!$A$1:$C$16,3,FALSE))</f>
        <v/>
      </c>
      <c r="T967" s="13" t="str">
        <f>IF(D967="","",VLOOKUP(D967,'Cartes IGN'!$A$1:$C$3233,3,FALSE))</f>
        <v/>
      </c>
    </row>
    <row r="968" spans="1:20" ht="15.75">
      <c r="A968" s="14" t="str">
        <f>IF(B968="","",VLOOKUP(B968,Espèces!$A$2:$B$510,2,FALSE))</f>
        <v/>
      </c>
      <c r="B968" s="9"/>
      <c r="C968" s="14" t="str">
        <f>IF(D968="","",VLOOKUP(D968,'Cartes IGN'!$A$1:$B$3233,2,FALSE))</f>
        <v/>
      </c>
      <c r="D968"/>
      <c r="G968" s="17"/>
      <c r="J968" s="18"/>
      <c r="K968" s="18"/>
      <c r="L968" s="51"/>
      <c r="M968" s="51"/>
      <c r="N968" s="65"/>
      <c r="O968" s="50"/>
      <c r="P968" s="20" t="str">
        <f>IF(D968="","",VLOOKUP(D968,'Cartes IGN'!$A$1:$D$3233,4,FALSE))</f>
        <v/>
      </c>
      <c r="Q968" s="19"/>
      <c r="R968" s="23" t="str">
        <f>IF(Q968="","",VLOOKUP(Q968,'code nicheur'!$A$1:$B$16,2,FALSE))</f>
        <v/>
      </c>
      <c r="S968" s="20" t="str">
        <f>IF(Q968="","",VLOOKUP(Q968,'code nicheur'!$A$1:$C$16,3,FALSE))</f>
        <v/>
      </c>
      <c r="T968" s="13" t="str">
        <f>IF(D968="","",VLOOKUP(D968,'Cartes IGN'!$A$1:$C$3233,3,FALSE))</f>
        <v/>
      </c>
    </row>
    <row r="969" spans="1:20" ht="15.75">
      <c r="A969" s="14" t="str">
        <f>IF(B969="","",VLOOKUP(B969,Espèces!$A$2:$B$510,2,FALSE))</f>
        <v/>
      </c>
      <c r="B969" s="9"/>
      <c r="C969" s="14" t="str">
        <f>IF(D969="","",VLOOKUP(D969,'Cartes IGN'!$A$1:$B$3233,2,FALSE))</f>
        <v/>
      </c>
      <c r="D969"/>
      <c r="G969" s="17"/>
      <c r="J969" s="18"/>
      <c r="K969" s="18"/>
      <c r="L969" s="51"/>
      <c r="M969" s="51"/>
      <c r="N969" s="65"/>
      <c r="O969" s="50"/>
      <c r="P969" s="20" t="str">
        <f>IF(D969="","",VLOOKUP(D969,'Cartes IGN'!$A$1:$D$3233,4,FALSE))</f>
        <v/>
      </c>
      <c r="Q969" s="19"/>
      <c r="R969" s="23" t="str">
        <f>IF(Q969="","",VLOOKUP(Q969,'code nicheur'!$A$1:$B$16,2,FALSE))</f>
        <v/>
      </c>
      <c r="S969" s="20" t="str">
        <f>IF(Q969="","",VLOOKUP(Q969,'code nicheur'!$A$1:$C$16,3,FALSE))</f>
        <v/>
      </c>
      <c r="T969" s="13" t="str">
        <f>IF(D969="","",VLOOKUP(D969,'Cartes IGN'!$A$1:$C$3233,3,FALSE))</f>
        <v/>
      </c>
    </row>
    <row r="970" spans="1:20" ht="15.75">
      <c r="A970" s="14" t="str">
        <f>IF(B970="","",VLOOKUP(B970,Espèces!$A$2:$B$510,2,FALSE))</f>
        <v/>
      </c>
      <c r="B970" s="9"/>
      <c r="C970" s="14" t="str">
        <f>IF(D970="","",VLOOKUP(D970,'Cartes IGN'!$A$1:$B$3233,2,FALSE))</f>
        <v/>
      </c>
      <c r="D970"/>
      <c r="G970" s="17"/>
      <c r="J970" s="18"/>
      <c r="K970" s="18"/>
      <c r="L970" s="51"/>
      <c r="M970" s="51"/>
      <c r="N970" s="65"/>
      <c r="O970" s="50"/>
      <c r="P970" s="20" t="str">
        <f>IF(D970="","",VLOOKUP(D970,'Cartes IGN'!$A$1:$D$3233,4,FALSE))</f>
        <v/>
      </c>
      <c r="Q970" s="19"/>
      <c r="R970" s="23" t="str">
        <f>IF(Q970="","",VLOOKUP(Q970,'code nicheur'!$A$1:$B$16,2,FALSE))</f>
        <v/>
      </c>
      <c r="S970" s="20" t="str">
        <f>IF(Q970="","",VLOOKUP(Q970,'code nicheur'!$A$1:$C$16,3,FALSE))</f>
        <v/>
      </c>
      <c r="T970" s="13" t="str">
        <f>IF(D970="","",VLOOKUP(D970,'Cartes IGN'!$A$1:$C$3233,3,FALSE))</f>
        <v/>
      </c>
    </row>
    <row r="971" spans="1:20" ht="15.75">
      <c r="A971" s="14" t="str">
        <f>IF(B971="","",VLOOKUP(B971,Espèces!$A$2:$B$510,2,FALSE))</f>
        <v/>
      </c>
      <c r="B971" s="9"/>
      <c r="C971" s="14" t="str">
        <f>IF(D971="","",VLOOKUP(D971,'Cartes IGN'!$A$1:$B$3233,2,FALSE))</f>
        <v/>
      </c>
      <c r="D971"/>
      <c r="G971" s="17"/>
      <c r="J971" s="18"/>
      <c r="K971" s="18"/>
      <c r="L971" s="51"/>
      <c r="M971" s="51"/>
      <c r="N971" s="65"/>
      <c r="O971" s="50"/>
      <c r="P971" s="20" t="str">
        <f>IF(D971="","",VLOOKUP(D971,'Cartes IGN'!$A$1:$D$3233,4,FALSE))</f>
        <v/>
      </c>
      <c r="Q971" s="19"/>
      <c r="R971" s="23" t="str">
        <f>IF(Q971="","",VLOOKUP(Q971,'code nicheur'!$A$1:$B$16,2,FALSE))</f>
        <v/>
      </c>
      <c r="S971" s="20" t="str">
        <f>IF(Q971="","",VLOOKUP(Q971,'code nicheur'!$A$1:$C$16,3,FALSE))</f>
        <v/>
      </c>
      <c r="T971" s="13" t="str">
        <f>IF(D971="","",VLOOKUP(D971,'Cartes IGN'!$A$1:$C$3233,3,FALSE))</f>
        <v/>
      </c>
    </row>
    <row r="972" spans="1:20" ht="15.75">
      <c r="A972" s="14" t="str">
        <f>IF(B972="","",VLOOKUP(B972,Espèces!$A$2:$B$510,2,FALSE))</f>
        <v/>
      </c>
      <c r="B972" s="9"/>
      <c r="C972" s="14" t="str">
        <f>IF(D972="","",VLOOKUP(D972,'Cartes IGN'!$A$1:$B$3233,2,FALSE))</f>
        <v/>
      </c>
      <c r="D972"/>
      <c r="G972" s="17"/>
      <c r="J972" s="18"/>
      <c r="K972" s="18"/>
      <c r="L972" s="51"/>
      <c r="M972" s="51"/>
      <c r="N972" s="65"/>
      <c r="O972" s="50"/>
      <c r="P972" s="20" t="str">
        <f>IF(D972="","",VLOOKUP(D972,'Cartes IGN'!$A$1:$D$3233,4,FALSE))</f>
        <v/>
      </c>
      <c r="Q972" s="19"/>
      <c r="R972" s="23" t="str">
        <f>IF(Q972="","",VLOOKUP(Q972,'code nicheur'!$A$1:$B$16,2,FALSE))</f>
        <v/>
      </c>
      <c r="S972" s="20" t="str">
        <f>IF(Q972="","",VLOOKUP(Q972,'code nicheur'!$A$1:$C$16,3,FALSE))</f>
        <v/>
      </c>
      <c r="T972" s="13" t="str">
        <f>IF(D972="","",VLOOKUP(D972,'Cartes IGN'!$A$1:$C$3233,3,FALSE))</f>
        <v/>
      </c>
    </row>
    <row r="973" spans="1:20" ht="15.75">
      <c r="A973" s="14" t="str">
        <f>IF(B973="","",VLOOKUP(B973,Espèces!$A$2:$B$510,2,FALSE))</f>
        <v/>
      </c>
      <c r="B973" s="9"/>
      <c r="C973" s="14" t="str">
        <f>IF(D973="","",VLOOKUP(D973,'Cartes IGN'!$A$1:$B$3233,2,FALSE))</f>
        <v/>
      </c>
      <c r="D973"/>
      <c r="G973" s="17"/>
      <c r="J973" s="18"/>
      <c r="K973" s="18"/>
      <c r="L973" s="51"/>
      <c r="M973" s="51"/>
      <c r="N973" s="65"/>
      <c r="O973" s="50"/>
      <c r="P973" s="20" t="str">
        <f>IF(D973="","",VLOOKUP(D973,'Cartes IGN'!$A$1:$D$3233,4,FALSE))</f>
        <v/>
      </c>
      <c r="Q973" s="19"/>
      <c r="R973" s="23" t="str">
        <f>IF(Q973="","",VLOOKUP(Q973,'code nicheur'!$A$1:$B$16,2,FALSE))</f>
        <v/>
      </c>
      <c r="S973" s="20" t="str">
        <f>IF(Q973="","",VLOOKUP(Q973,'code nicheur'!$A$1:$C$16,3,FALSE))</f>
        <v/>
      </c>
      <c r="T973" s="13" t="str">
        <f>IF(D973="","",VLOOKUP(D973,'Cartes IGN'!$A$1:$C$3233,3,FALSE))</f>
        <v/>
      </c>
    </row>
    <row r="974" spans="1:20" ht="15.75">
      <c r="A974" s="14" t="str">
        <f>IF(B974="","",VLOOKUP(B974,Espèces!$A$2:$B$510,2,FALSE))</f>
        <v/>
      </c>
      <c r="B974" s="9"/>
      <c r="C974" s="14" t="str">
        <f>IF(D974="","",VLOOKUP(D974,'Cartes IGN'!$A$1:$B$3233,2,FALSE))</f>
        <v/>
      </c>
      <c r="D974"/>
      <c r="G974" s="17"/>
      <c r="J974" s="18"/>
      <c r="K974" s="18"/>
      <c r="L974" s="51"/>
      <c r="M974" s="51"/>
      <c r="N974" s="65"/>
      <c r="O974" s="50"/>
      <c r="P974" s="20" t="str">
        <f>IF(D974="","",VLOOKUP(D974,'Cartes IGN'!$A$1:$D$3233,4,FALSE))</f>
        <v/>
      </c>
      <c r="Q974" s="19"/>
      <c r="R974" s="23" t="str">
        <f>IF(Q974="","",VLOOKUP(Q974,'code nicheur'!$A$1:$B$16,2,FALSE))</f>
        <v/>
      </c>
      <c r="S974" s="20" t="str">
        <f>IF(Q974="","",VLOOKUP(Q974,'code nicheur'!$A$1:$C$16,3,FALSE))</f>
        <v/>
      </c>
      <c r="T974" s="13" t="str">
        <f>IF(D974="","",VLOOKUP(D974,'Cartes IGN'!$A$1:$C$3233,3,FALSE))</f>
        <v/>
      </c>
    </row>
    <row r="975" spans="1:20" ht="15.75">
      <c r="A975" s="14" t="str">
        <f>IF(B975="","",VLOOKUP(B975,Espèces!$A$2:$B$510,2,FALSE))</f>
        <v/>
      </c>
      <c r="B975" s="9"/>
      <c r="C975" s="14" t="str">
        <f>IF(D975="","",VLOOKUP(D975,'Cartes IGN'!$A$1:$B$3233,2,FALSE))</f>
        <v/>
      </c>
      <c r="D975"/>
      <c r="G975" s="17"/>
      <c r="J975" s="18"/>
      <c r="K975" s="18"/>
      <c r="L975" s="51"/>
      <c r="M975" s="51"/>
      <c r="N975" s="65"/>
      <c r="O975" s="50"/>
      <c r="P975" s="20" t="str">
        <f>IF(D975="","",VLOOKUP(D975,'Cartes IGN'!$A$1:$D$3233,4,FALSE))</f>
        <v/>
      </c>
      <c r="Q975" s="19"/>
      <c r="R975" s="23" t="str">
        <f>IF(Q975="","",VLOOKUP(Q975,'code nicheur'!$A$1:$B$16,2,FALSE))</f>
        <v/>
      </c>
      <c r="S975" s="20" t="str">
        <f>IF(Q975="","",VLOOKUP(Q975,'code nicheur'!$A$1:$C$16,3,FALSE))</f>
        <v/>
      </c>
      <c r="T975" s="13" t="str">
        <f>IF(D975="","",VLOOKUP(D975,'Cartes IGN'!$A$1:$C$3233,3,FALSE))</f>
        <v/>
      </c>
    </row>
    <row r="976" spans="1:20" ht="15.75">
      <c r="A976" s="14" t="str">
        <f>IF(B976="","",VLOOKUP(B976,Espèces!$A$2:$B$510,2,FALSE))</f>
        <v/>
      </c>
      <c r="B976" s="9"/>
      <c r="C976" s="14" t="str">
        <f>IF(D976="","",VLOOKUP(D976,'Cartes IGN'!$A$1:$B$3233,2,FALSE))</f>
        <v/>
      </c>
      <c r="D976"/>
      <c r="G976" s="17"/>
      <c r="J976" s="18"/>
      <c r="K976" s="18"/>
      <c r="L976" s="51"/>
      <c r="M976" s="51"/>
      <c r="N976" s="65"/>
      <c r="O976" s="50"/>
      <c r="P976" s="20" t="str">
        <f>IF(D976="","",VLOOKUP(D976,'Cartes IGN'!$A$1:$D$3233,4,FALSE))</f>
        <v/>
      </c>
      <c r="Q976" s="19"/>
      <c r="R976" s="23" t="str">
        <f>IF(Q976="","",VLOOKUP(Q976,'code nicheur'!$A$1:$B$16,2,FALSE))</f>
        <v/>
      </c>
      <c r="S976" s="20" t="str">
        <f>IF(Q976="","",VLOOKUP(Q976,'code nicheur'!$A$1:$C$16,3,FALSE))</f>
        <v/>
      </c>
      <c r="T976" s="13" t="str">
        <f>IF(D976="","",VLOOKUP(D976,'Cartes IGN'!$A$1:$C$3233,3,FALSE))</f>
        <v/>
      </c>
    </row>
    <row r="977" spans="1:20" ht="15.75">
      <c r="A977" s="14" t="str">
        <f>IF(B977="","",VLOOKUP(B977,Espèces!$A$2:$B$510,2,FALSE))</f>
        <v/>
      </c>
      <c r="B977" s="9"/>
      <c r="C977" s="14" t="str">
        <f>IF(D977="","",VLOOKUP(D977,'Cartes IGN'!$A$1:$B$3233,2,FALSE))</f>
        <v/>
      </c>
      <c r="D977"/>
      <c r="G977" s="17"/>
      <c r="J977" s="18"/>
      <c r="K977" s="18"/>
      <c r="L977" s="51"/>
      <c r="M977" s="51"/>
      <c r="N977" s="65"/>
      <c r="O977" s="50"/>
      <c r="P977" s="20" t="str">
        <f>IF(D977="","",VLOOKUP(D977,'Cartes IGN'!$A$1:$D$3233,4,FALSE))</f>
        <v/>
      </c>
      <c r="Q977" s="19"/>
      <c r="R977" s="23" t="str">
        <f>IF(Q977="","",VLOOKUP(Q977,'code nicheur'!$A$1:$B$16,2,FALSE))</f>
        <v/>
      </c>
      <c r="S977" s="20" t="str">
        <f>IF(Q977="","",VLOOKUP(Q977,'code nicheur'!$A$1:$C$16,3,FALSE))</f>
        <v/>
      </c>
      <c r="T977" s="13" t="str">
        <f>IF(D977="","",VLOOKUP(D977,'Cartes IGN'!$A$1:$C$3233,3,FALSE))</f>
        <v/>
      </c>
    </row>
    <row r="978" spans="1:20" ht="15.75">
      <c r="A978" s="14" t="str">
        <f>IF(B978="","",VLOOKUP(B978,Espèces!$A$2:$B$510,2,FALSE))</f>
        <v/>
      </c>
      <c r="B978" s="9"/>
      <c r="C978" s="14" t="str">
        <f>IF(D978="","",VLOOKUP(D978,'Cartes IGN'!$A$1:$B$3233,2,FALSE))</f>
        <v/>
      </c>
      <c r="D978"/>
      <c r="J978" s="18"/>
      <c r="K978" s="18"/>
      <c r="L978" s="52"/>
      <c r="M978" s="52"/>
      <c r="N978" s="66"/>
      <c r="O978" s="50"/>
      <c r="P978" s="20" t="str">
        <f>IF(D978="","",VLOOKUP(D978,'Cartes IGN'!$A$1:$D$3233,4,FALSE))</f>
        <v/>
      </c>
      <c r="Q978" s="19"/>
      <c r="R978" s="23" t="str">
        <f>IF(Q978="","",VLOOKUP(Q978,'code nicheur'!$A$1:$B$16,2,FALSE))</f>
        <v/>
      </c>
      <c r="S978" s="20" t="str">
        <f>IF(Q978="","",VLOOKUP(Q978,'code nicheur'!$A$1:$C$16,3,FALSE))</f>
        <v/>
      </c>
      <c r="T978" s="13" t="str">
        <f>IF(D978="","",VLOOKUP(D978,'Cartes IGN'!$A$1:$C$3233,3,FALSE))</f>
        <v/>
      </c>
    </row>
    <row r="979" spans="1:20" ht="15.75">
      <c r="A979" s="14" t="str">
        <f>IF(B979="","",VLOOKUP(B979,Espèces!$A$2:$B$510,2,FALSE))</f>
        <v/>
      </c>
      <c r="B979" s="9"/>
      <c r="C979" s="14" t="str">
        <f>IF(D979="","",VLOOKUP(D979,'Cartes IGN'!$A$1:$B$3233,2,FALSE))</f>
        <v/>
      </c>
      <c r="D979"/>
      <c r="J979" s="18"/>
      <c r="K979" s="18"/>
      <c r="M979" s="52"/>
      <c r="N979" s="52"/>
      <c r="O979" s="50"/>
      <c r="P979" s="20" t="str">
        <f>IF(D979="","",VLOOKUP(D979,'Cartes IGN'!$A$1:$D$3233,4,FALSE))</f>
        <v/>
      </c>
      <c r="Q979" s="19"/>
      <c r="R979" s="23" t="str">
        <f>IF(Q979="","",VLOOKUP(Q979,'code nicheur'!$A$1:$B$16,2,FALSE))</f>
        <v/>
      </c>
      <c r="S979" s="20" t="str">
        <f>IF(Q979="","",VLOOKUP(Q979,'code nicheur'!$A$1:$C$16,3,FALSE))</f>
        <v/>
      </c>
      <c r="T979" s="13" t="str">
        <f>IF(D979="","",VLOOKUP(D979,'Cartes IGN'!$A$1:$C$3233,3,FALSE))</f>
        <v/>
      </c>
    </row>
    <row r="980" spans="1:20" ht="15.75">
      <c r="A980" s="14" t="str">
        <f>IF(B980="","",VLOOKUP(B980,Espèces!$A$2:$B$510,2,FALSE))</f>
        <v/>
      </c>
      <c r="B980" s="9"/>
      <c r="C980" s="14" t="str">
        <f>IF(D980="","",VLOOKUP(D980,'Cartes IGN'!$A$1:$B$3233,2,FALSE))</f>
        <v/>
      </c>
      <c r="D980"/>
      <c r="J980" s="18"/>
      <c r="K980" s="18"/>
      <c r="M980" s="52"/>
      <c r="N980" s="52"/>
      <c r="O980" s="50"/>
      <c r="P980" s="20" t="str">
        <f>IF(D980="","",VLOOKUP(D980,'Cartes IGN'!$A$1:$D$3233,4,FALSE))</f>
        <v/>
      </c>
      <c r="Q980" s="19"/>
      <c r="R980" s="23" t="str">
        <f>IF(Q980="","",VLOOKUP(Q980,'code nicheur'!$A$1:$B$16,2,FALSE))</f>
        <v/>
      </c>
      <c r="S980" s="20" t="str">
        <f>IF(Q980="","",VLOOKUP(Q980,'code nicheur'!$A$1:$C$16,3,FALSE))</f>
        <v/>
      </c>
      <c r="T980" s="13" t="str">
        <f>IF(D980="","",VLOOKUP(D980,'Cartes IGN'!$A$1:$C$3233,3,FALSE))</f>
        <v/>
      </c>
    </row>
    <row r="981" spans="1:20" ht="15.75">
      <c r="A981" s="14" t="str">
        <f>IF(B981="","",VLOOKUP(B981,Espèces!$A$2:$B$510,2,FALSE))</f>
        <v/>
      </c>
      <c r="B981" s="9"/>
      <c r="C981" s="14" t="str">
        <f>IF(D981="","",VLOOKUP(D981,'Cartes IGN'!$A$1:$B$3233,2,FALSE))</f>
        <v/>
      </c>
      <c r="D981"/>
      <c r="J981" s="18"/>
      <c r="K981" s="18"/>
      <c r="M981" s="52"/>
      <c r="N981" s="52"/>
      <c r="O981" s="50"/>
      <c r="P981" s="20" t="str">
        <f>IF(D981="","",VLOOKUP(D981,'Cartes IGN'!$A$1:$D$3233,4,FALSE))</f>
        <v/>
      </c>
      <c r="Q981" s="19"/>
      <c r="R981" s="23" t="str">
        <f>IF(Q981="","",VLOOKUP(Q981,'code nicheur'!$A$1:$B$16,2,FALSE))</f>
        <v/>
      </c>
      <c r="S981" s="20" t="str">
        <f>IF(Q981="","",VLOOKUP(Q981,'code nicheur'!$A$1:$C$16,3,FALSE))</f>
        <v/>
      </c>
      <c r="T981" s="13" t="str">
        <f>IF(D981="","",VLOOKUP(D981,'Cartes IGN'!$A$1:$C$3233,3,FALSE))</f>
        <v/>
      </c>
    </row>
    <row r="982" spans="1:20" ht="15.75">
      <c r="A982" s="14" t="str">
        <f>IF(B982="","",VLOOKUP(B982,Espèces!$A$2:$B$510,2,FALSE))</f>
        <v/>
      </c>
      <c r="B982" s="9"/>
      <c r="C982" s="14" t="str">
        <f>IF(D982="","",VLOOKUP(D982,'Cartes IGN'!$A$1:$B$3233,2,FALSE))</f>
        <v/>
      </c>
      <c r="D982"/>
      <c r="J982" s="18"/>
      <c r="K982" s="18"/>
      <c r="M982" s="52"/>
      <c r="N982" s="52"/>
      <c r="O982" s="50"/>
      <c r="P982" s="20" t="str">
        <f>IF(D982="","",VLOOKUP(D982,'Cartes IGN'!$A$1:$D$3233,4,FALSE))</f>
        <v/>
      </c>
      <c r="Q982" s="19"/>
      <c r="R982" s="23" t="str">
        <f>IF(Q982="","",VLOOKUP(Q982,'code nicheur'!$A$1:$B$16,2,FALSE))</f>
        <v/>
      </c>
      <c r="S982" s="20" t="str">
        <f>IF(Q982="","",VLOOKUP(Q982,'code nicheur'!$A$1:$C$16,3,FALSE))</f>
        <v/>
      </c>
      <c r="T982" s="13" t="str">
        <f>IF(D982="","",VLOOKUP(D982,'Cartes IGN'!$A$1:$C$3233,3,FALSE))</f>
        <v/>
      </c>
    </row>
    <row r="983" spans="1:20" ht="15.75">
      <c r="A983" s="14" t="str">
        <f>IF(B983="","",VLOOKUP(B983,Espèces!$A$2:$B$510,2,FALSE))</f>
        <v/>
      </c>
      <c r="B983" s="9"/>
      <c r="C983" s="14" t="str">
        <f>IF(D983="","",VLOOKUP(D983,'Cartes IGN'!$A$1:$B$3233,2,FALSE))</f>
        <v/>
      </c>
      <c r="D983"/>
      <c r="J983" s="18"/>
      <c r="K983" s="18"/>
      <c r="M983" s="52"/>
      <c r="N983" s="52"/>
      <c r="O983" s="50"/>
      <c r="P983" s="20" t="str">
        <f>IF(D983="","",VLOOKUP(D983,'Cartes IGN'!$A$1:$D$3233,4,FALSE))</f>
        <v/>
      </c>
      <c r="Q983" s="19"/>
      <c r="R983" s="23" t="str">
        <f>IF(Q983="","",VLOOKUP(Q983,'code nicheur'!$A$1:$B$16,2,FALSE))</f>
        <v/>
      </c>
      <c r="S983" s="20" t="str">
        <f>IF(Q983="","",VLOOKUP(Q983,'code nicheur'!$A$1:$C$16,3,FALSE))</f>
        <v/>
      </c>
      <c r="T983" s="13" t="str">
        <f>IF(D983="","",VLOOKUP(D983,'Cartes IGN'!$A$1:$C$3233,3,FALSE))</f>
        <v/>
      </c>
    </row>
    <row r="984" spans="1:20" ht="15.75">
      <c r="A984" s="14" t="str">
        <f>IF(B984="","",VLOOKUP(B984,Espèces!$A$2:$B$510,2,FALSE))</f>
        <v/>
      </c>
      <c r="B984" s="9"/>
      <c r="C984" s="14" t="str">
        <f>IF(D984="","",VLOOKUP(D984,'Cartes IGN'!$A$1:$B$3233,2,FALSE))</f>
        <v/>
      </c>
      <c r="D984"/>
      <c r="J984" s="18"/>
      <c r="K984" s="18"/>
      <c r="M984" s="52"/>
      <c r="N984" s="52"/>
      <c r="O984" s="50"/>
      <c r="P984" s="20" t="str">
        <f>IF(D984="","",VLOOKUP(D984,'Cartes IGN'!$A$1:$D$3233,4,FALSE))</f>
        <v/>
      </c>
      <c r="Q984" s="19"/>
      <c r="R984" s="23" t="str">
        <f>IF(Q984="","",VLOOKUP(Q984,'code nicheur'!$A$1:$B$16,2,FALSE))</f>
        <v/>
      </c>
      <c r="S984" s="20" t="str">
        <f>IF(Q984="","",VLOOKUP(Q984,'code nicheur'!$A$1:$C$16,3,FALSE))</f>
        <v/>
      </c>
      <c r="T984" s="13" t="str">
        <f>IF(D984="","",VLOOKUP(D984,'Cartes IGN'!$A$1:$C$3233,3,FALSE))</f>
        <v/>
      </c>
    </row>
    <row r="985" spans="1:20" ht="15.75">
      <c r="A985" s="14" t="str">
        <f>IF(B985="","",VLOOKUP(B985,Espèces!$A$2:$B$510,2,FALSE))</f>
        <v/>
      </c>
      <c r="B985" s="9"/>
      <c r="C985" s="14" t="str">
        <f>IF(D985="","",VLOOKUP(D985,'Cartes IGN'!$A$1:$B$3233,2,FALSE))</f>
        <v/>
      </c>
      <c r="D985"/>
      <c r="J985" s="18"/>
      <c r="K985" s="18"/>
      <c r="M985" s="52"/>
      <c r="N985" s="52"/>
      <c r="O985" s="50"/>
      <c r="P985" s="20" t="str">
        <f>IF(D985="","",VLOOKUP(D985,'Cartes IGN'!$A$1:$D$3233,4,FALSE))</f>
        <v/>
      </c>
      <c r="Q985" s="19"/>
      <c r="R985" s="23" t="str">
        <f>IF(Q985="","",VLOOKUP(Q985,'code nicheur'!$A$1:$B$16,2,FALSE))</f>
        <v/>
      </c>
      <c r="S985" s="20" t="str">
        <f>IF(Q985="","",VLOOKUP(Q985,'code nicheur'!$A$1:$C$16,3,FALSE))</f>
        <v/>
      </c>
      <c r="T985" s="13" t="str">
        <f>IF(D985="","",VLOOKUP(D985,'Cartes IGN'!$A$1:$C$3233,3,FALSE))</f>
        <v/>
      </c>
    </row>
    <row r="986" spans="1:20" ht="15.75">
      <c r="A986" s="14" t="str">
        <f>IF(B986="","",VLOOKUP(B986,Espèces!$A$2:$B$510,2,FALSE))</f>
        <v/>
      </c>
      <c r="B986" s="9"/>
      <c r="C986" s="14" t="str">
        <f>IF(D986="","",VLOOKUP(D986,'Cartes IGN'!$A$1:$B$3233,2,FALSE))</f>
        <v/>
      </c>
      <c r="D986"/>
      <c r="J986" s="18"/>
      <c r="K986" s="18"/>
      <c r="M986" s="52"/>
      <c r="N986" s="52"/>
      <c r="O986" s="50"/>
      <c r="P986" s="20" t="str">
        <f>IF(D986="","",VLOOKUP(D986,'Cartes IGN'!$A$1:$D$3233,4,FALSE))</f>
        <v/>
      </c>
      <c r="Q986" s="19"/>
      <c r="R986" s="23" t="str">
        <f>IF(Q986="","",VLOOKUP(Q986,'code nicheur'!$A$1:$B$16,2,FALSE))</f>
        <v/>
      </c>
      <c r="S986" s="20" t="str">
        <f>IF(Q986="","",VLOOKUP(Q986,'code nicheur'!$A$1:$C$16,3,FALSE))</f>
        <v/>
      </c>
      <c r="T986" s="13" t="str">
        <f>IF(D986="","",VLOOKUP(D986,'Cartes IGN'!$A$1:$C$3233,3,FALSE))</f>
        <v/>
      </c>
    </row>
    <row r="987" spans="1:20" ht="15.75">
      <c r="A987" s="14" t="str">
        <f>IF(B987="","",VLOOKUP(B987,Espèces!$A$2:$B$510,2,FALSE))</f>
        <v/>
      </c>
      <c r="B987" s="9"/>
      <c r="C987" s="14" t="str">
        <f>IF(D987="","",VLOOKUP(D987,'Cartes IGN'!$A$1:$B$3233,2,FALSE))</f>
        <v/>
      </c>
      <c r="D987"/>
      <c r="J987" s="18"/>
      <c r="K987" s="18"/>
      <c r="M987" s="52"/>
      <c r="N987" s="52"/>
      <c r="O987" s="50"/>
      <c r="P987" s="20" t="str">
        <f>IF(D987="","",VLOOKUP(D987,'Cartes IGN'!$A$1:$D$3233,4,FALSE))</f>
        <v/>
      </c>
      <c r="Q987" s="19"/>
      <c r="R987" s="23" t="str">
        <f>IF(Q987="","",VLOOKUP(Q987,'code nicheur'!$A$1:$B$16,2,FALSE))</f>
        <v/>
      </c>
      <c r="S987" s="20" t="str">
        <f>IF(Q987="","",VLOOKUP(Q987,'code nicheur'!$A$1:$C$16,3,FALSE))</f>
        <v/>
      </c>
      <c r="T987" s="13" t="str">
        <f>IF(D987="","",VLOOKUP(D987,'Cartes IGN'!$A$1:$C$3233,3,FALSE))</f>
        <v/>
      </c>
    </row>
    <row r="988" spans="1:20" ht="15.75">
      <c r="A988" s="14" t="str">
        <f>IF(B988="","",VLOOKUP(B988,Espèces!$A$2:$B$510,2,FALSE))</f>
        <v/>
      </c>
      <c r="B988" s="9"/>
      <c r="C988" s="14" t="str">
        <f>IF(D988="","",VLOOKUP(D988,'Cartes IGN'!$A$1:$B$3233,2,FALSE))</f>
        <v/>
      </c>
      <c r="D988"/>
      <c r="J988" s="18"/>
      <c r="K988" s="18"/>
      <c r="M988" s="52"/>
      <c r="N988" s="52"/>
      <c r="O988" s="50"/>
      <c r="P988" s="20" t="str">
        <f>IF(D988="","",VLOOKUP(D988,'Cartes IGN'!$A$1:$D$3233,4,FALSE))</f>
        <v/>
      </c>
      <c r="Q988" s="19"/>
      <c r="R988" s="23" t="str">
        <f>IF(Q988="","",VLOOKUP(Q988,'code nicheur'!$A$1:$B$16,2,FALSE))</f>
        <v/>
      </c>
      <c r="S988" s="20" t="str">
        <f>IF(Q988="","",VLOOKUP(Q988,'code nicheur'!$A$1:$C$16,3,FALSE))</f>
        <v/>
      </c>
      <c r="T988" s="13" t="str">
        <f>IF(D988="","",VLOOKUP(D988,'Cartes IGN'!$A$1:$C$3233,3,FALSE))</f>
        <v/>
      </c>
    </row>
    <row r="989" spans="1:20" ht="15.75">
      <c r="A989" s="14" t="str">
        <f>IF(B989="","",VLOOKUP(B989,Espèces!$A$2:$B$510,2,FALSE))</f>
        <v/>
      </c>
      <c r="B989" s="9"/>
      <c r="C989" s="14" t="str">
        <f>IF(D989="","",VLOOKUP(D989,'Cartes IGN'!$A$1:$B$3233,2,FALSE))</f>
        <v/>
      </c>
      <c r="D989"/>
      <c r="J989" s="18"/>
      <c r="K989" s="18"/>
      <c r="M989" s="52"/>
      <c r="N989" s="52"/>
      <c r="O989" s="50"/>
      <c r="P989" s="20" t="str">
        <f>IF(D989="","",VLOOKUP(D989,'Cartes IGN'!$A$1:$D$3233,4,FALSE))</f>
        <v/>
      </c>
      <c r="Q989" s="19"/>
      <c r="R989" s="23" t="str">
        <f>IF(Q989="","",VLOOKUP(Q989,'code nicheur'!$A$1:$B$16,2,FALSE))</f>
        <v/>
      </c>
      <c r="S989" s="20" t="str">
        <f>IF(Q989="","",VLOOKUP(Q989,'code nicheur'!$A$1:$C$16,3,FALSE))</f>
        <v/>
      </c>
      <c r="T989" s="13" t="str">
        <f>IF(D989="","",VLOOKUP(D989,'Cartes IGN'!$A$1:$C$3233,3,FALSE))</f>
        <v/>
      </c>
    </row>
    <row r="990" spans="1:20" ht="15.75">
      <c r="A990" s="14" t="str">
        <f>IF(B990="","",VLOOKUP(B990,Espèces!$A$2:$B$510,2,FALSE))</f>
        <v/>
      </c>
      <c r="B990" s="9"/>
      <c r="C990" s="14" t="str">
        <f>IF(D990="","",VLOOKUP(D990,'Cartes IGN'!$A$1:$B$3233,2,FALSE))</f>
        <v/>
      </c>
      <c r="D990"/>
      <c r="J990" s="18"/>
      <c r="K990" s="18"/>
      <c r="M990" s="52"/>
      <c r="N990" s="52"/>
      <c r="O990" s="50"/>
      <c r="P990" s="20" t="str">
        <f>IF(D990="","",VLOOKUP(D990,'Cartes IGN'!$A$1:$D$3233,4,FALSE))</f>
        <v/>
      </c>
      <c r="Q990" s="19"/>
      <c r="R990" s="23" t="str">
        <f>IF(Q990="","",VLOOKUP(Q990,'code nicheur'!$A$1:$B$16,2,FALSE))</f>
        <v/>
      </c>
      <c r="S990" s="20" t="str">
        <f>IF(Q990="","",VLOOKUP(Q990,'code nicheur'!$A$1:$C$16,3,FALSE))</f>
        <v/>
      </c>
      <c r="T990" s="13" t="str">
        <f>IF(D990="","",VLOOKUP(D990,'Cartes IGN'!$A$1:$C$3233,3,FALSE))</f>
        <v/>
      </c>
    </row>
    <row r="991" spans="1:20" ht="15.75">
      <c r="A991" s="14" t="str">
        <f>IF(B991="","",VLOOKUP(B991,Espèces!$A$2:$B$510,2,FALSE))</f>
        <v/>
      </c>
      <c r="B991" s="9"/>
      <c r="C991" s="14" t="str">
        <f>IF(D991="","",VLOOKUP(D991,'Cartes IGN'!$A$1:$B$3233,2,FALSE))</f>
        <v/>
      </c>
      <c r="D991"/>
      <c r="J991" s="18"/>
      <c r="K991" s="18"/>
      <c r="M991" s="52"/>
      <c r="N991" s="52"/>
      <c r="O991" s="50"/>
      <c r="P991" s="20" t="str">
        <f>IF(D991="","",VLOOKUP(D991,'Cartes IGN'!$A$1:$D$3233,4,FALSE))</f>
        <v/>
      </c>
      <c r="Q991" s="19"/>
      <c r="R991" s="23" t="str">
        <f>IF(Q991="","",VLOOKUP(Q991,'code nicheur'!$A$1:$B$16,2,FALSE))</f>
        <v/>
      </c>
      <c r="S991" s="20" t="str">
        <f>IF(Q991="","",VLOOKUP(Q991,'code nicheur'!$A$1:$C$16,3,FALSE))</f>
        <v/>
      </c>
      <c r="T991" s="13" t="str">
        <f>IF(D991="","",VLOOKUP(D991,'Cartes IGN'!$A$1:$C$3233,3,FALSE))</f>
        <v/>
      </c>
    </row>
    <row r="992" spans="1:20" ht="15.75">
      <c r="A992" s="14" t="str">
        <f>IF(B992="","",VLOOKUP(B992,Espèces!$A$2:$B$510,2,FALSE))</f>
        <v/>
      </c>
      <c r="B992" s="9"/>
      <c r="C992" s="14" t="str">
        <f>IF(D992="","",VLOOKUP(D992,'Cartes IGN'!$A$1:$B$3233,2,FALSE))</f>
        <v/>
      </c>
      <c r="D992"/>
      <c r="J992" s="18"/>
      <c r="K992" s="18"/>
      <c r="M992" s="52"/>
      <c r="N992" s="52"/>
      <c r="O992" s="50"/>
      <c r="P992" s="20" t="str">
        <f>IF(D992="","",VLOOKUP(D992,'Cartes IGN'!$A$1:$D$3233,4,FALSE))</f>
        <v/>
      </c>
      <c r="Q992" s="19"/>
      <c r="R992" s="23" t="str">
        <f>IF(Q992="","",VLOOKUP(Q992,'code nicheur'!$A$1:$B$16,2,FALSE))</f>
        <v/>
      </c>
      <c r="S992" s="20" t="str">
        <f>IF(Q992="","",VLOOKUP(Q992,'code nicheur'!$A$1:$C$16,3,FALSE))</f>
        <v/>
      </c>
      <c r="T992" s="13" t="str">
        <f>IF(D992="","",VLOOKUP(D992,'Cartes IGN'!$A$1:$C$3233,3,FALSE))</f>
        <v/>
      </c>
    </row>
    <row r="993" spans="1:20" ht="15.75">
      <c r="A993" s="14" t="str">
        <f>IF(B993="","",VLOOKUP(B993,Espèces!$A$2:$B$510,2,FALSE))</f>
        <v/>
      </c>
      <c r="B993" s="9"/>
      <c r="C993" s="14" t="str">
        <f>IF(D993="","",VLOOKUP(D993,'Cartes IGN'!$A$1:$B$3233,2,FALSE))</f>
        <v/>
      </c>
      <c r="D993"/>
      <c r="J993" s="18"/>
      <c r="K993" s="18"/>
      <c r="M993" s="52"/>
      <c r="N993" s="52"/>
      <c r="O993" s="50"/>
      <c r="P993" s="20" t="str">
        <f>IF(D993="","",VLOOKUP(D993,'Cartes IGN'!$A$1:$D$3233,4,FALSE))</f>
        <v/>
      </c>
      <c r="Q993" s="19"/>
      <c r="R993" s="23" t="str">
        <f>IF(Q993="","",VLOOKUP(Q993,'code nicheur'!$A$1:$B$16,2,FALSE))</f>
        <v/>
      </c>
      <c r="S993" s="20" t="str">
        <f>IF(Q993="","",VLOOKUP(Q993,'code nicheur'!$A$1:$C$16,3,FALSE))</f>
        <v/>
      </c>
      <c r="T993" s="13" t="str">
        <f>IF(D993="","",VLOOKUP(D993,'Cartes IGN'!$A$1:$C$3233,3,FALSE))</f>
        <v/>
      </c>
    </row>
    <row r="994" spans="1:20" ht="15.75">
      <c r="A994" s="14" t="str">
        <f>IF(B994="","",VLOOKUP(B994,Espèces!$A$2:$B$510,2,FALSE))</f>
        <v/>
      </c>
      <c r="B994" s="9"/>
      <c r="C994" s="14" t="str">
        <f>IF(D994="","",VLOOKUP(D994,'Cartes IGN'!$A$1:$B$3233,2,FALSE))</f>
        <v/>
      </c>
      <c r="D994"/>
      <c r="J994" s="18"/>
      <c r="K994" s="18"/>
      <c r="M994" s="52"/>
      <c r="N994" s="52"/>
      <c r="O994" s="50"/>
      <c r="P994" s="20" t="str">
        <f>IF(D994="","",VLOOKUP(D994,'Cartes IGN'!$A$1:$D$3233,4,FALSE))</f>
        <v/>
      </c>
      <c r="Q994" s="19"/>
      <c r="R994" s="23" t="str">
        <f>IF(Q994="","",VLOOKUP(Q994,'code nicheur'!$A$1:$B$16,2,FALSE))</f>
        <v/>
      </c>
      <c r="S994" s="20" t="str">
        <f>IF(Q994="","",VLOOKUP(Q994,'code nicheur'!$A$1:$C$16,3,FALSE))</f>
        <v/>
      </c>
      <c r="T994" s="13" t="str">
        <f>IF(D994="","",VLOOKUP(D994,'Cartes IGN'!$A$1:$C$3233,3,FALSE))</f>
        <v/>
      </c>
    </row>
    <row r="995" spans="1:20" ht="15.75">
      <c r="A995" s="14" t="str">
        <f>IF(B995="","",VLOOKUP(B995,Espèces!$A$2:$B$510,2,FALSE))</f>
        <v/>
      </c>
      <c r="B995" s="9"/>
      <c r="C995" s="14" t="str">
        <f>IF(D995="","",VLOOKUP(D995,'Cartes IGN'!$A$1:$B$3233,2,FALSE))</f>
        <v/>
      </c>
      <c r="D995"/>
      <c r="J995" s="18"/>
      <c r="K995" s="18"/>
      <c r="M995" s="52"/>
      <c r="N995" s="52"/>
      <c r="O995" s="50"/>
      <c r="P995" s="20" t="str">
        <f>IF(D995="","",VLOOKUP(D995,'Cartes IGN'!$A$1:$D$3233,4,FALSE))</f>
        <v/>
      </c>
      <c r="Q995" s="19"/>
      <c r="R995" s="23" t="str">
        <f>IF(Q995="","",VLOOKUP(Q995,'code nicheur'!$A$1:$B$16,2,FALSE))</f>
        <v/>
      </c>
      <c r="S995" s="20" t="str">
        <f>IF(Q995="","",VLOOKUP(Q995,'code nicheur'!$A$1:$C$16,3,FALSE))</f>
        <v/>
      </c>
      <c r="T995" s="13" t="str">
        <f>IF(D995="","",VLOOKUP(D995,'Cartes IGN'!$A$1:$C$3233,3,FALSE))</f>
        <v/>
      </c>
    </row>
    <row r="996" spans="1:20" ht="15.75">
      <c r="A996" s="14" t="str">
        <f>IF(B996="","",VLOOKUP(B996,Espèces!$A$2:$B$510,2,FALSE))</f>
        <v/>
      </c>
      <c r="B996" s="9"/>
      <c r="C996" s="14" t="str">
        <f>IF(D996="","",VLOOKUP(D996,'Cartes IGN'!$A$1:$B$3233,2,FALSE))</f>
        <v/>
      </c>
      <c r="D996"/>
      <c r="J996" s="18"/>
      <c r="K996" s="18"/>
      <c r="M996" s="52"/>
      <c r="N996" s="52"/>
      <c r="O996" s="50"/>
      <c r="P996" s="20" t="str">
        <f>IF(D996="","",VLOOKUP(D996,'Cartes IGN'!$A$1:$D$3233,4,FALSE))</f>
        <v/>
      </c>
      <c r="Q996" s="19"/>
      <c r="R996" s="23" t="str">
        <f>IF(Q996="","",VLOOKUP(Q996,'code nicheur'!$A$1:$B$16,2,FALSE))</f>
        <v/>
      </c>
      <c r="S996" s="20" t="str">
        <f>IF(Q996="","",VLOOKUP(Q996,'code nicheur'!$A$1:$C$16,3,FALSE))</f>
        <v/>
      </c>
      <c r="T996" s="13" t="str">
        <f>IF(D996="","",VLOOKUP(D996,'Cartes IGN'!$A$1:$C$3233,3,FALSE))</f>
        <v/>
      </c>
    </row>
    <row r="997" spans="1:20" ht="15.75">
      <c r="A997" s="14" t="str">
        <f>IF(B997="","",VLOOKUP(B997,Espèces!$A$2:$B$510,2,FALSE))</f>
        <v/>
      </c>
      <c r="B997" s="9"/>
      <c r="C997" s="14" t="str">
        <f>IF(D997="","",VLOOKUP(D997,'Cartes IGN'!$A$1:$B$3233,2,FALSE))</f>
        <v/>
      </c>
      <c r="D997"/>
      <c r="J997" s="18"/>
      <c r="K997" s="18"/>
      <c r="M997" s="52"/>
      <c r="N997" s="52"/>
      <c r="O997" s="50"/>
      <c r="P997" s="20" t="str">
        <f>IF(D997="","",VLOOKUP(D997,'Cartes IGN'!$A$1:$D$3233,4,FALSE))</f>
        <v/>
      </c>
      <c r="Q997" s="19"/>
      <c r="R997" s="23" t="str">
        <f>IF(Q997="","",VLOOKUP(Q997,'code nicheur'!$A$1:$B$16,2,FALSE))</f>
        <v/>
      </c>
      <c r="S997" s="20" t="str">
        <f>IF(Q997="","",VLOOKUP(Q997,'code nicheur'!$A$1:$C$16,3,FALSE))</f>
        <v/>
      </c>
      <c r="T997" s="13" t="str">
        <f>IF(D997="","",VLOOKUP(D997,'Cartes IGN'!$A$1:$C$3233,3,FALSE))</f>
        <v/>
      </c>
    </row>
    <row r="998" spans="1:20" ht="15.75">
      <c r="A998" s="14" t="str">
        <f>IF(B998="","",VLOOKUP(B998,Espèces!$A$2:$B$510,2,FALSE))</f>
        <v/>
      </c>
      <c r="B998" s="9"/>
      <c r="C998" s="14" t="str">
        <f>IF(D998="","",VLOOKUP(D998,'Cartes IGN'!$A$1:$B$3233,2,FALSE))</f>
        <v/>
      </c>
      <c r="D998"/>
      <c r="J998" s="18"/>
      <c r="K998" s="18"/>
      <c r="M998" s="52"/>
      <c r="N998" s="52"/>
      <c r="O998" s="50"/>
      <c r="P998" s="20" t="str">
        <f>IF(D998="","",VLOOKUP(D998,'Cartes IGN'!$A$1:$D$3233,4,FALSE))</f>
        <v/>
      </c>
      <c r="Q998" s="19"/>
      <c r="R998" s="23" t="str">
        <f>IF(Q998="","",VLOOKUP(Q998,'code nicheur'!$A$1:$B$16,2,FALSE))</f>
        <v/>
      </c>
      <c r="S998" s="20" t="str">
        <f>IF(Q998="","",VLOOKUP(Q998,'code nicheur'!$A$1:$C$16,3,FALSE))</f>
        <v/>
      </c>
      <c r="T998" s="13" t="str">
        <f>IF(D998="","",VLOOKUP(D998,'Cartes IGN'!$A$1:$C$3233,3,FALSE))</f>
        <v/>
      </c>
    </row>
    <row r="999" spans="1:20" ht="15.75">
      <c r="A999" s="14" t="str">
        <f>IF(B999="","",VLOOKUP(B999,Espèces!$A$2:$B$510,2,FALSE))</f>
        <v/>
      </c>
      <c r="B999" s="9"/>
      <c r="C999" s="14" t="str">
        <f>IF(D999="","",VLOOKUP(D999,'Cartes IGN'!$A$1:$B$3233,2,FALSE))</f>
        <v/>
      </c>
      <c r="D999"/>
      <c r="J999" s="18"/>
      <c r="K999" s="18"/>
      <c r="M999" s="52"/>
      <c r="N999" s="52"/>
      <c r="O999" s="50"/>
      <c r="P999" s="20" t="str">
        <f>IF(D999="","",VLOOKUP(D999,'Cartes IGN'!$A$1:$D$3233,4,FALSE))</f>
        <v/>
      </c>
      <c r="Q999" s="19"/>
      <c r="R999" s="23" t="str">
        <f>IF(Q999="","",VLOOKUP(Q999,'code nicheur'!$A$1:$B$16,2,FALSE))</f>
        <v/>
      </c>
      <c r="S999" s="20" t="str">
        <f>IF(Q999="","",VLOOKUP(Q999,'code nicheur'!$A$1:$C$16,3,FALSE))</f>
        <v/>
      </c>
      <c r="T999" s="13" t="str">
        <f>IF(D999="","",VLOOKUP(D999,'Cartes IGN'!$A$1:$C$3233,3,FALSE))</f>
        <v/>
      </c>
    </row>
    <row r="1000" spans="1:20" ht="15.75">
      <c r="A1000" s="14" t="str">
        <f>IF(B1000="","",VLOOKUP(B1000,Espèces!$A$2:$B$510,2,FALSE))</f>
        <v/>
      </c>
      <c r="B1000" s="9"/>
      <c r="C1000" s="14" t="str">
        <f>IF(D1000="","",VLOOKUP(D1000,'Cartes IGN'!$A$1:$B$3233,2,FALSE))</f>
        <v/>
      </c>
      <c r="D1000"/>
      <c r="J1000" s="18"/>
      <c r="K1000" s="18"/>
      <c r="M1000" s="52"/>
      <c r="N1000" s="52"/>
      <c r="O1000" s="50"/>
      <c r="P1000" s="20" t="str">
        <f>IF(D1000="","",VLOOKUP(D1000,'Cartes IGN'!$A$1:$D$3233,4,FALSE))</f>
        <v/>
      </c>
      <c r="Q1000" s="19"/>
      <c r="R1000" s="23" t="str">
        <f>IF(Q1000="","",VLOOKUP(Q1000,'code nicheur'!$A$1:$B$16,2,FALSE))</f>
        <v/>
      </c>
      <c r="S1000" s="20" t="str">
        <f>IF(Q1000="","",VLOOKUP(Q1000,'code nicheur'!$A$1:$C$16,3,FALSE))</f>
        <v/>
      </c>
      <c r="T1000" s="13" t="str">
        <f>IF(D1000="","",VLOOKUP(D1000,'Cartes IGN'!$A$1:$C$3233,3,FALSE))</f>
        <v/>
      </c>
    </row>
    <row r="1001" spans="1:20" ht="12.75">
      <c r="J1001" s="18"/>
      <c r="M1001" s="52"/>
      <c r="N1001" s="52"/>
      <c r="O1001" s="50"/>
    </row>
    <row r="1002" spans="1:20">
      <c r="M1002" s="52"/>
      <c r="N1002" s="52"/>
    </row>
    <row r="1003" spans="1:20">
      <c r="M1003" s="52"/>
      <c r="N1003" s="52"/>
    </row>
    <row r="1004" spans="1:20">
      <c r="M1004" s="52"/>
      <c r="N1004" s="52"/>
    </row>
    <row r="1005" spans="1:20">
      <c r="M1005" s="52"/>
      <c r="N1005" s="52"/>
    </row>
    <row r="1006" spans="1:20">
      <c r="M1006" s="52"/>
      <c r="N1006" s="52"/>
    </row>
    <row r="1007" spans="1:20">
      <c r="M1007" s="52"/>
      <c r="N1007" s="52"/>
    </row>
    <row r="1008" spans="1:20">
      <c r="M1008" s="52"/>
      <c r="N1008" s="52"/>
    </row>
    <row r="1009" spans="13:14">
      <c r="M1009" s="52"/>
      <c r="N1009" s="52"/>
    </row>
    <row r="1010" spans="13:14">
      <c r="M1010" s="52"/>
      <c r="N1010" s="52"/>
    </row>
    <row r="1011" spans="13:14">
      <c r="M1011" s="52"/>
      <c r="N1011" s="52"/>
    </row>
    <row r="1012" spans="13:14">
      <c r="M1012" s="52"/>
      <c r="N1012" s="52"/>
    </row>
    <row r="1013" spans="13:14">
      <c r="M1013" s="52"/>
      <c r="N1013" s="52"/>
    </row>
    <row r="1014" spans="13:14">
      <c r="M1014" s="52"/>
      <c r="N1014" s="52"/>
    </row>
    <row r="1015" spans="13:14">
      <c r="M1015" s="52"/>
      <c r="N1015" s="52"/>
    </row>
    <row r="1016" spans="13:14">
      <c r="M1016" s="52"/>
      <c r="N1016" s="52"/>
    </row>
    <row r="1017" spans="13:14">
      <c r="M1017" s="52"/>
      <c r="N1017" s="52"/>
    </row>
    <row r="1018" spans="13:14">
      <c r="M1018" s="52"/>
      <c r="N1018" s="52"/>
    </row>
    <row r="1019" spans="13:14">
      <c r="M1019" s="52"/>
      <c r="N1019" s="52"/>
    </row>
    <row r="1020" spans="13:14">
      <c r="M1020" s="52"/>
      <c r="N1020" s="52"/>
    </row>
    <row r="1021" spans="13:14">
      <c r="M1021" s="52"/>
      <c r="N1021" s="52"/>
    </row>
    <row r="1022" spans="13:14">
      <c r="M1022" s="52"/>
      <c r="N1022" s="52"/>
    </row>
    <row r="1023" spans="13:14">
      <c r="M1023" s="52"/>
      <c r="N1023" s="52"/>
    </row>
    <row r="1024" spans="13:14">
      <c r="M1024" s="52"/>
      <c r="N1024" s="52"/>
    </row>
    <row r="1025" spans="13:14">
      <c r="M1025" s="52"/>
      <c r="N1025" s="52"/>
    </row>
  </sheetData>
  <phoneticPr fontId="8" type="noConversion"/>
  <dataValidations count="9">
    <dataValidation type="list" allowBlank="1" showInputMessage="1" showErrorMessage="1" sqref="Q27:Q1000">
      <formula1>Type</formula1>
    </dataValidation>
    <dataValidation type="whole" allowBlank="1" showInputMessage="1" showErrorMessage="1" errorTitle="Erreur minutage" error="La durée est exprimée en minute, c'est uniquement un entier compris entre 1 et 1000" sqref="O28:O1001">
      <formula1>1</formula1>
      <formula2>1000</formula2>
    </dataValidation>
    <dataValidation type="textLength" allowBlank="1" showInputMessage="1" showErrorMessage="1" errorTitle="Erreur auteur" error="Entrez votre code GONm auteur, si vous ne le connaissez pas demandez-le au local" sqref="I65514:O65536">
      <formula1>3</formula1>
      <formula2>4</formula2>
    </dataValidation>
    <dataValidation type="whole" allowBlank="1" showInputMessage="1" showErrorMessage="1" errorTitle="Nombre incorrect" error="Le chiffre que vous avez entrez n'est pas un entier ou est supérieur à 1 million." sqref="F35:F36 G27:G977">
      <formula1>0</formula1>
      <formula2>1000000</formula2>
    </dataValidation>
    <dataValidation type="list" allowBlank="1" showInputMessage="1" showErrorMessage="1" errorTitle="Erreur auteur" error="Entrez votre code GONm auteur, si vous ne le connaissez pas demandez-le au local" sqref="J1001">
      <formula1>#REF!</formula1>
    </dataValidation>
    <dataValidation type="list" allowBlank="1" showInputMessage="1" sqref="B1:B2 B6:B12 B14:B65536">
      <formula1>IF(B1&lt;&gt;" ",OFFSET(d_espece,MATCH(B1&amp;"*",l_espece,0)-1,,SUMPRODUCT((MID(l_espece,1,LEN(B1))=TEXT(B1,"0"))*1)),l_espece)</formula1>
    </dataValidation>
    <dataValidation type="list" allowBlank="1" showInputMessage="1" sqref="D6:D65536 D3 D1">
      <formula1>IF(D1&lt;&gt;" ",OFFSET(d_ville,MATCH(D1&amp;"*",l_ville,0)-1,,SUMPRODUCT((MID(l_ville,1,LEN(D1))=TEXT(D1,"0"))*1)),l_ville)</formula1>
    </dataValidation>
    <dataValidation type="list" allowBlank="1" showInputMessage="1" showErrorMessage="1" sqref="J27:J1000">
      <formula1>suivi</formula1>
    </dataValidation>
    <dataValidation type="list" allowBlank="1" showInputMessage="1" showErrorMessage="1" sqref="K27:K1000">
      <formula1>Enquête</formula1>
    </dataValidation>
  </dataValidations>
  <pageMargins left="0.78740157499999996" right="0.78740157499999996" top="0.984251969" bottom="0.984251969" header="0.4921259845" footer="0.4921259845"/>
  <pageSetup paperSize="9"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A24" sqref="A24"/>
    </sheetView>
  </sheetViews>
  <sheetFormatPr baseColWidth="10" defaultRowHeight="12.75"/>
  <cols>
    <col min="1" max="1" width="57.140625" customWidth="1"/>
    <col min="2" max="2" width="3.140625" style="18" bestFit="1" customWidth="1"/>
    <col min="3" max="3" width="18.42578125" style="18" bestFit="1" customWidth="1"/>
    <col min="4" max="4" width="18.42578125" bestFit="1" customWidth="1"/>
  </cols>
  <sheetData>
    <row r="1" spans="1:3" ht="25.5">
      <c r="A1" s="19" t="s">
        <v>3712</v>
      </c>
      <c r="B1" s="18" t="s">
        <v>1782</v>
      </c>
      <c r="C1" t="s">
        <v>3656</v>
      </c>
    </row>
    <row r="2" spans="1:3">
      <c r="A2" s="19" t="s">
        <v>3019</v>
      </c>
      <c r="B2" s="18" t="s">
        <v>1783</v>
      </c>
      <c r="C2" t="s">
        <v>3656</v>
      </c>
    </row>
    <row r="3" spans="1:3" ht="25.5">
      <c r="A3" s="19" t="s">
        <v>3020</v>
      </c>
      <c r="B3" s="18" t="s">
        <v>1784</v>
      </c>
      <c r="C3" t="s">
        <v>3657</v>
      </c>
    </row>
    <row r="4" spans="1:3" ht="38.25">
      <c r="A4" s="19" t="s">
        <v>3713</v>
      </c>
      <c r="B4" s="18" t="s">
        <v>1785</v>
      </c>
      <c r="C4" t="s">
        <v>3657</v>
      </c>
    </row>
    <row r="5" spans="1:3">
      <c r="A5" s="19" t="s">
        <v>217</v>
      </c>
      <c r="B5" s="18" t="s">
        <v>1786</v>
      </c>
      <c r="C5" t="s">
        <v>3657</v>
      </c>
    </row>
    <row r="6" spans="1:3">
      <c r="A6" s="19" t="s">
        <v>3714</v>
      </c>
      <c r="B6" s="18" t="s">
        <v>1787</v>
      </c>
      <c r="C6" t="s">
        <v>3657</v>
      </c>
    </row>
    <row r="7" spans="1:3">
      <c r="A7" s="19" t="s">
        <v>3715</v>
      </c>
      <c r="B7" s="18" t="s">
        <v>1788</v>
      </c>
      <c r="C7" t="s">
        <v>3657</v>
      </c>
    </row>
    <row r="8" spans="1:3">
      <c r="A8" s="19" t="s">
        <v>3716</v>
      </c>
      <c r="B8" s="18" t="s">
        <v>1789</v>
      </c>
      <c r="C8" t="s">
        <v>3657</v>
      </c>
    </row>
    <row r="9" spans="1:3">
      <c r="A9" s="19" t="s">
        <v>415</v>
      </c>
      <c r="B9" s="18" t="s">
        <v>1790</v>
      </c>
      <c r="C9" t="s">
        <v>3657</v>
      </c>
    </row>
    <row r="10" spans="1:3">
      <c r="A10" s="19" t="s">
        <v>416</v>
      </c>
      <c r="B10" s="18" t="s">
        <v>1791</v>
      </c>
      <c r="C10" t="s">
        <v>3658</v>
      </c>
    </row>
    <row r="11" spans="1:3" ht="25.5">
      <c r="A11" s="19" t="s">
        <v>417</v>
      </c>
      <c r="B11" s="18" t="s">
        <v>1792</v>
      </c>
      <c r="C11" t="s">
        <v>3658</v>
      </c>
    </row>
    <row r="12" spans="1:3" ht="25.5">
      <c r="A12" s="19" t="s">
        <v>418</v>
      </c>
      <c r="B12" s="18" t="s">
        <v>1793</v>
      </c>
      <c r="C12" t="s">
        <v>3658</v>
      </c>
    </row>
    <row r="13" spans="1:3" ht="25.5">
      <c r="A13" s="19" t="s">
        <v>385</v>
      </c>
      <c r="B13" s="18" t="s">
        <v>1794</v>
      </c>
      <c r="C13" t="s">
        <v>3658</v>
      </c>
    </row>
    <row r="14" spans="1:3" ht="25.5">
      <c r="A14" s="19" t="s">
        <v>1627</v>
      </c>
      <c r="B14" s="18" t="s">
        <v>1795</v>
      </c>
      <c r="C14" t="s">
        <v>3658</v>
      </c>
    </row>
    <row r="15" spans="1:3">
      <c r="A15" s="19" t="s">
        <v>1628</v>
      </c>
      <c r="B15" s="18" t="s">
        <v>1796</v>
      </c>
      <c r="C15" t="s">
        <v>3658</v>
      </c>
    </row>
    <row r="16" spans="1:3">
      <c r="A16" s="19" t="s">
        <v>1629</v>
      </c>
      <c r="B16" s="18" t="s">
        <v>1797</v>
      </c>
      <c r="C16" t="s">
        <v>3658</v>
      </c>
    </row>
  </sheetData>
  <sheetProtection password="8599" sheet="1" objects="1" scenarios="1"/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2"/>
  <sheetViews>
    <sheetView workbookViewId="0">
      <selection activeCell="A5" sqref="A5"/>
    </sheetView>
  </sheetViews>
  <sheetFormatPr baseColWidth="10" defaultRowHeight="12.75"/>
  <cols>
    <col min="1" max="1" width="18.42578125" bestFit="1" customWidth="1"/>
    <col min="2" max="2" width="24.7109375" bestFit="1" customWidth="1"/>
  </cols>
  <sheetData>
    <row r="1" spans="1:2">
      <c r="A1" t="s">
        <v>3042</v>
      </c>
      <c r="B1" t="s">
        <v>3584</v>
      </c>
    </row>
    <row r="2" spans="1:2">
      <c r="A2" s="49" t="s">
        <v>3043</v>
      </c>
      <c r="B2" s="6" t="s">
        <v>3071</v>
      </c>
    </row>
    <row r="3" spans="1:2">
      <c r="A3" s="49" t="s">
        <v>1519</v>
      </c>
      <c r="B3" s="6" t="s">
        <v>3070</v>
      </c>
    </row>
    <row r="4" spans="1:2">
      <c r="A4" s="49" t="s">
        <v>3044</v>
      </c>
      <c r="B4" s="6" t="s">
        <v>3065</v>
      </c>
    </row>
    <row r="5" spans="1:2">
      <c r="A5" s="49" t="s">
        <v>3885</v>
      </c>
      <c r="B5" s="6" t="s">
        <v>3585</v>
      </c>
    </row>
    <row r="6" spans="1:2">
      <c r="A6" s="49" t="s">
        <v>3045</v>
      </c>
      <c r="B6" s="6" t="s">
        <v>3066</v>
      </c>
    </row>
    <row r="7" spans="1:2">
      <c r="A7" s="49" t="s">
        <v>3046</v>
      </c>
      <c r="B7" s="6" t="s">
        <v>3067</v>
      </c>
    </row>
    <row r="8" spans="1:2">
      <c r="A8" s="49" t="s">
        <v>3047</v>
      </c>
      <c r="B8" s="6" t="s">
        <v>3589</v>
      </c>
    </row>
    <row r="9" spans="1:2">
      <c r="A9" s="49" t="s">
        <v>3048</v>
      </c>
      <c r="B9" s="6" t="s">
        <v>3586</v>
      </c>
    </row>
    <row r="10" spans="1:2">
      <c r="A10" s="49" t="s">
        <v>3049</v>
      </c>
      <c r="B10" s="6" t="s">
        <v>3069</v>
      </c>
    </row>
    <row r="11" spans="1:2">
      <c r="A11" s="49" t="s">
        <v>3050</v>
      </c>
      <c r="B11" s="6" t="s">
        <v>3068</v>
      </c>
    </row>
    <row r="12" spans="1:2">
      <c r="A12" s="49" t="s">
        <v>3051</v>
      </c>
      <c r="B12" s="6" t="s">
        <v>1617</v>
      </c>
    </row>
    <row r="13" spans="1:2">
      <c r="A13" s="49" t="s">
        <v>3587</v>
      </c>
      <c r="B13" s="6" t="s">
        <v>3064</v>
      </c>
    </row>
    <row r="14" spans="1:2">
      <c r="A14" s="49" t="s">
        <v>3588</v>
      </c>
      <c r="B14" s="6" t="s">
        <v>3063</v>
      </c>
    </row>
    <row r="15" spans="1:2">
      <c r="A15" s="49" t="s">
        <v>1853</v>
      </c>
      <c r="B15" s="6"/>
    </row>
    <row r="16" spans="1:2">
      <c r="A16" s="49" t="s">
        <v>3053</v>
      </c>
      <c r="B16" s="6"/>
    </row>
    <row r="17" spans="1:2">
      <c r="A17" s="49" t="s">
        <v>3054</v>
      </c>
      <c r="B17" s="6"/>
    </row>
    <row r="18" spans="1:2">
      <c r="A18" s="49" t="s">
        <v>3055</v>
      </c>
    </row>
    <row r="19" spans="1:2">
      <c r="A19" s="49" t="s">
        <v>3056</v>
      </c>
    </row>
    <row r="20" spans="1:2">
      <c r="A20" s="49" t="s">
        <v>3057</v>
      </c>
    </row>
    <row r="21" spans="1:2">
      <c r="A21" s="49" t="s">
        <v>3058</v>
      </c>
    </row>
    <row r="22" spans="1:2">
      <c r="A22" s="49" t="s">
        <v>3052</v>
      </c>
    </row>
  </sheetData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53"/>
  <sheetViews>
    <sheetView workbookViewId="0">
      <selection sqref="A1:IV1"/>
    </sheetView>
  </sheetViews>
  <sheetFormatPr baseColWidth="10" defaultRowHeight="15"/>
  <cols>
    <col min="1" max="1" width="37.28515625" style="10" bestFit="1" customWidth="1"/>
    <col min="2" max="2" width="7.42578125" style="40" customWidth="1"/>
    <col min="3" max="3" width="26.140625" style="41" customWidth="1"/>
    <col min="4" max="5" width="11.42578125" style="1"/>
    <col min="6" max="6" width="33.28515625" style="1" customWidth="1"/>
    <col min="7" max="16384" width="11.42578125" style="1"/>
  </cols>
  <sheetData>
    <row r="1" spans="1:6" s="2" customFormat="1">
      <c r="A1" s="37" t="s">
        <v>3351</v>
      </c>
      <c r="B1" s="38" t="s">
        <v>2884</v>
      </c>
      <c r="C1" s="39" t="s">
        <v>1028</v>
      </c>
      <c r="F1" s="70"/>
    </row>
    <row r="2" spans="1:6" s="2" customFormat="1">
      <c r="A2" s="70" t="s">
        <v>4629</v>
      </c>
      <c r="B2" s="40" t="s">
        <v>2842</v>
      </c>
      <c r="C2" s="41" t="s">
        <v>2743</v>
      </c>
    </row>
    <row r="3" spans="1:6" s="2" customFormat="1">
      <c r="A3" s="70" t="s">
        <v>4630</v>
      </c>
      <c r="B3" s="40" t="s">
        <v>2843</v>
      </c>
      <c r="C3" s="41" t="s">
        <v>2744</v>
      </c>
    </row>
    <row r="4" spans="1:6" s="2" customFormat="1">
      <c r="A4" s="70" t="s">
        <v>4631</v>
      </c>
      <c r="B4" s="40" t="s">
        <v>2721</v>
      </c>
      <c r="C4" s="41" t="s">
        <v>2934</v>
      </c>
    </row>
    <row r="5" spans="1:6" s="2" customFormat="1">
      <c r="A5" s="70" t="s">
        <v>4632</v>
      </c>
      <c r="B5" s="40" t="s">
        <v>2720</v>
      </c>
      <c r="C5" s="41" t="s">
        <v>2932</v>
      </c>
    </row>
    <row r="6" spans="1:6" s="2" customFormat="1">
      <c r="A6" s="70" t="s">
        <v>4633</v>
      </c>
      <c r="B6" s="40" t="s">
        <v>1798</v>
      </c>
      <c r="C6" s="41" t="s">
        <v>2933</v>
      </c>
    </row>
    <row r="7" spans="1:6" s="2" customFormat="1">
      <c r="A7" s="70" t="s">
        <v>4634</v>
      </c>
      <c r="B7" s="40" t="s">
        <v>1029</v>
      </c>
      <c r="C7" s="41" t="s">
        <v>2930</v>
      </c>
    </row>
    <row r="8" spans="1:6" s="2" customFormat="1">
      <c r="A8" s="70" t="s">
        <v>4635</v>
      </c>
      <c r="B8" s="40" t="s">
        <v>2146</v>
      </c>
      <c r="C8" s="41" t="s">
        <v>2931</v>
      </c>
    </row>
    <row r="9" spans="1:6" s="2" customFormat="1">
      <c r="A9" s="71" t="s">
        <v>4627</v>
      </c>
      <c r="B9" s="42" t="s">
        <v>2526</v>
      </c>
      <c r="C9" s="41" t="s">
        <v>2927</v>
      </c>
    </row>
    <row r="10" spans="1:6" s="2" customFormat="1">
      <c r="A10" s="70" t="s">
        <v>4636</v>
      </c>
      <c r="B10" s="40" t="s">
        <v>3550</v>
      </c>
      <c r="C10" s="41" t="s">
        <v>3200</v>
      </c>
    </row>
    <row r="11" spans="1:6" s="2" customFormat="1">
      <c r="A11" s="70" t="s">
        <v>4637</v>
      </c>
      <c r="B11" s="40" t="s">
        <v>2455</v>
      </c>
      <c r="C11" s="41" t="s">
        <v>3199</v>
      </c>
    </row>
    <row r="12" spans="1:6" s="2" customFormat="1">
      <c r="A12" s="70" t="s">
        <v>4638</v>
      </c>
      <c r="B12" s="40" t="s">
        <v>2566</v>
      </c>
      <c r="C12" s="41" t="s">
        <v>3027</v>
      </c>
    </row>
    <row r="13" spans="1:6" s="2" customFormat="1">
      <c r="A13" s="70" t="s">
        <v>4639</v>
      </c>
      <c r="B13" s="40" t="s">
        <v>2565</v>
      </c>
      <c r="C13" s="41" t="s">
        <v>484</v>
      </c>
    </row>
    <row r="14" spans="1:6" s="2" customFormat="1">
      <c r="A14" s="70" t="s">
        <v>4640</v>
      </c>
      <c r="B14" s="40" t="s">
        <v>2147</v>
      </c>
      <c r="C14" s="41" t="s">
        <v>2512</v>
      </c>
    </row>
    <row r="15" spans="1:6" s="2" customFormat="1">
      <c r="A15" s="70" t="s">
        <v>4641</v>
      </c>
      <c r="B15" s="40" t="s">
        <v>2150</v>
      </c>
      <c r="C15" s="41" t="s">
        <v>2515</v>
      </c>
    </row>
    <row r="16" spans="1:6" s="2" customFormat="1">
      <c r="A16" s="70" t="s">
        <v>4642</v>
      </c>
      <c r="B16" s="40" t="s">
        <v>121</v>
      </c>
      <c r="C16" s="41" t="s">
        <v>2516</v>
      </c>
    </row>
    <row r="17" spans="1:3" s="2" customFormat="1">
      <c r="A17" s="70" t="s">
        <v>4643</v>
      </c>
      <c r="B17" s="40" t="s">
        <v>2149</v>
      </c>
      <c r="C17" s="41" t="s">
        <v>2514</v>
      </c>
    </row>
    <row r="18" spans="1:3" s="2" customFormat="1">
      <c r="A18" s="70" t="s">
        <v>4644</v>
      </c>
      <c r="B18" s="40" t="s">
        <v>2161</v>
      </c>
      <c r="C18" s="41" t="s">
        <v>1236</v>
      </c>
    </row>
    <row r="19" spans="1:3" s="2" customFormat="1">
      <c r="A19" s="70" t="s">
        <v>4645</v>
      </c>
      <c r="B19" s="40" t="s">
        <v>2725</v>
      </c>
      <c r="C19" s="41" t="s">
        <v>238</v>
      </c>
    </row>
    <row r="20" spans="1:3" s="2" customFormat="1">
      <c r="A20" s="70" t="s">
        <v>4646</v>
      </c>
      <c r="B20" s="40" t="s">
        <v>1940</v>
      </c>
      <c r="C20" s="41" t="s">
        <v>876</v>
      </c>
    </row>
    <row r="21" spans="1:3" s="2" customFormat="1">
      <c r="A21" s="70" t="s">
        <v>5134</v>
      </c>
      <c r="B21" s="40" t="s">
        <v>1940</v>
      </c>
      <c r="C21" s="41" t="s">
        <v>876</v>
      </c>
    </row>
    <row r="22" spans="1:3" s="2" customFormat="1">
      <c r="A22" s="70" t="s">
        <v>4647</v>
      </c>
      <c r="B22" s="40" t="s">
        <v>2416</v>
      </c>
      <c r="C22" s="41" t="s">
        <v>283</v>
      </c>
    </row>
    <row r="23" spans="1:3" s="2" customFormat="1">
      <c r="A23" s="70" t="s">
        <v>4648</v>
      </c>
      <c r="B23" s="40" t="s">
        <v>1687</v>
      </c>
      <c r="C23" s="41" t="s">
        <v>2009</v>
      </c>
    </row>
    <row r="24" spans="1:3" s="2" customFormat="1">
      <c r="A24" s="70" t="s">
        <v>4649</v>
      </c>
      <c r="B24" s="40" t="s">
        <v>3829</v>
      </c>
      <c r="C24" s="41" t="s">
        <v>2011</v>
      </c>
    </row>
    <row r="25" spans="1:3" s="2" customFormat="1">
      <c r="A25" s="71" t="s">
        <v>4650</v>
      </c>
      <c r="B25" s="42" t="s">
        <v>2951</v>
      </c>
      <c r="C25" s="41" t="s">
        <v>2010</v>
      </c>
    </row>
    <row r="26" spans="1:3" s="2" customFormat="1">
      <c r="A26" s="70" t="s">
        <v>4651</v>
      </c>
      <c r="B26" s="40" t="s">
        <v>1684</v>
      </c>
      <c r="C26" s="41" t="s">
        <v>614</v>
      </c>
    </row>
    <row r="27" spans="1:3" s="2" customFormat="1">
      <c r="A27" s="70" t="s">
        <v>4652</v>
      </c>
      <c r="B27" s="40" t="s">
        <v>96</v>
      </c>
      <c r="C27" s="41" t="s">
        <v>2280</v>
      </c>
    </row>
    <row r="28" spans="1:3" s="2" customFormat="1">
      <c r="A28" s="70" t="s">
        <v>4653</v>
      </c>
      <c r="B28" s="40" t="s">
        <v>2265</v>
      </c>
      <c r="C28" s="41" t="s">
        <v>2276</v>
      </c>
    </row>
    <row r="29" spans="1:3" s="2" customFormat="1">
      <c r="A29" s="70" t="s">
        <v>4654</v>
      </c>
      <c r="B29" s="40" t="s">
        <v>2786</v>
      </c>
      <c r="C29" s="41" t="s">
        <v>2785</v>
      </c>
    </row>
    <row r="30" spans="1:3" s="2" customFormat="1">
      <c r="A30" s="70" t="s">
        <v>4655</v>
      </c>
      <c r="B30" s="40" t="s">
        <v>2264</v>
      </c>
      <c r="C30" s="41" t="s">
        <v>2275</v>
      </c>
    </row>
    <row r="31" spans="1:3" s="2" customFormat="1">
      <c r="A31" s="70" t="s">
        <v>4656</v>
      </c>
      <c r="B31" s="40" t="s">
        <v>1475</v>
      </c>
      <c r="C31" s="41" t="s">
        <v>879</v>
      </c>
    </row>
    <row r="32" spans="1:3" s="2" customFormat="1">
      <c r="A32" s="70" t="s">
        <v>4657</v>
      </c>
      <c r="B32" s="40" t="s">
        <v>2222</v>
      </c>
      <c r="C32" s="41" t="s">
        <v>2273</v>
      </c>
    </row>
    <row r="33" spans="1:3" s="2" customFormat="1">
      <c r="A33" s="70" t="s">
        <v>4658</v>
      </c>
      <c r="B33" s="40" t="s">
        <v>2223</v>
      </c>
      <c r="C33" s="41" t="s">
        <v>2274</v>
      </c>
    </row>
    <row r="34" spans="1:3" s="2" customFormat="1">
      <c r="A34" s="70" t="s">
        <v>4659</v>
      </c>
      <c r="B34" s="40" t="s">
        <v>1938</v>
      </c>
      <c r="C34" s="41" t="s">
        <v>878</v>
      </c>
    </row>
    <row r="35" spans="1:3" s="2" customFormat="1">
      <c r="A35" s="70" t="s">
        <v>4660</v>
      </c>
      <c r="B35" s="40" t="s">
        <v>1937</v>
      </c>
      <c r="C35" s="41" t="s">
        <v>877</v>
      </c>
    </row>
    <row r="36" spans="1:3" s="2" customFormat="1">
      <c r="A36" s="70" t="s">
        <v>4661</v>
      </c>
      <c r="B36" s="40" t="s">
        <v>3073</v>
      </c>
      <c r="C36" s="53" t="s">
        <v>3074</v>
      </c>
    </row>
    <row r="37" spans="1:3" s="2" customFormat="1">
      <c r="A37" s="70" t="s">
        <v>4662</v>
      </c>
      <c r="B37" s="40" t="s">
        <v>3301</v>
      </c>
      <c r="C37" s="41" t="s">
        <v>2277</v>
      </c>
    </row>
    <row r="38" spans="1:3" s="2" customFormat="1">
      <c r="A38" s="70" t="s">
        <v>4663</v>
      </c>
      <c r="B38" s="40" t="s">
        <v>2753</v>
      </c>
      <c r="C38" s="41" t="s">
        <v>2279</v>
      </c>
    </row>
    <row r="39" spans="1:3" s="2" customFormat="1">
      <c r="A39" s="70" t="s">
        <v>4664</v>
      </c>
      <c r="B39" s="40" t="s">
        <v>3620</v>
      </c>
      <c r="C39" s="41" t="s">
        <v>2278</v>
      </c>
    </row>
    <row r="40" spans="1:3" s="2" customFormat="1">
      <c r="A40" s="70" t="s">
        <v>4665</v>
      </c>
      <c r="B40" s="40" t="s">
        <v>2221</v>
      </c>
      <c r="C40" s="41" t="s">
        <v>2272</v>
      </c>
    </row>
    <row r="41" spans="1:3" s="2" customFormat="1">
      <c r="A41" s="70" t="s">
        <v>4666</v>
      </c>
      <c r="B41" s="40" t="s">
        <v>343</v>
      </c>
      <c r="C41" s="41" t="s">
        <v>2002</v>
      </c>
    </row>
    <row r="42" spans="1:3" s="2" customFormat="1">
      <c r="A42" s="70" t="s">
        <v>4667</v>
      </c>
      <c r="B42" s="40" t="s">
        <v>1682</v>
      </c>
      <c r="C42" s="41" t="s">
        <v>237</v>
      </c>
    </row>
    <row r="43" spans="1:3" s="2" customFormat="1">
      <c r="A43" s="70" t="s">
        <v>4668</v>
      </c>
      <c r="B43" s="40" t="s">
        <v>1683</v>
      </c>
      <c r="C43" s="41" t="s">
        <v>613</v>
      </c>
    </row>
    <row r="44" spans="1:3" s="2" customFormat="1">
      <c r="A44" s="70" t="s">
        <v>4669</v>
      </c>
      <c r="B44" s="43" t="s">
        <v>3761</v>
      </c>
      <c r="C44" s="44" t="s">
        <v>3430</v>
      </c>
    </row>
    <row r="45" spans="1:3" s="2" customFormat="1">
      <c r="A45" s="70" t="s">
        <v>4670</v>
      </c>
      <c r="B45" s="40" t="s">
        <v>250</v>
      </c>
      <c r="C45" s="41" t="s">
        <v>233</v>
      </c>
    </row>
    <row r="46" spans="1:3" s="2" customFormat="1">
      <c r="A46" s="70" t="s">
        <v>4671</v>
      </c>
      <c r="B46" s="40" t="s">
        <v>3762</v>
      </c>
      <c r="C46" s="41" t="s">
        <v>3431</v>
      </c>
    </row>
    <row r="47" spans="1:3" s="2" customFormat="1">
      <c r="A47" s="70" t="s">
        <v>4672</v>
      </c>
      <c r="B47" s="40" t="s">
        <v>2162</v>
      </c>
      <c r="C47" s="41" t="s">
        <v>2894</v>
      </c>
    </row>
    <row r="48" spans="1:3" s="2" customFormat="1">
      <c r="A48" s="70" t="s">
        <v>4673</v>
      </c>
      <c r="B48" s="40" t="s">
        <v>486</v>
      </c>
      <c r="C48" s="41" t="s">
        <v>2310</v>
      </c>
    </row>
    <row r="49" spans="1:3" s="2" customFormat="1">
      <c r="A49" s="70" t="s">
        <v>4674</v>
      </c>
      <c r="B49" s="40" t="s">
        <v>2430</v>
      </c>
      <c r="C49" s="41" t="s">
        <v>3685</v>
      </c>
    </row>
    <row r="50" spans="1:3" s="2" customFormat="1">
      <c r="A50" s="70" t="s">
        <v>4675</v>
      </c>
      <c r="B50" s="40" t="s">
        <v>2428</v>
      </c>
      <c r="C50" s="41" t="s">
        <v>2311</v>
      </c>
    </row>
    <row r="51" spans="1:3" s="2" customFormat="1">
      <c r="A51" s="70" t="s">
        <v>4676</v>
      </c>
      <c r="B51" s="40" t="s">
        <v>2424</v>
      </c>
      <c r="C51" s="41" t="s">
        <v>3223</v>
      </c>
    </row>
    <row r="52" spans="1:3" s="2" customFormat="1">
      <c r="A52" s="70" t="s">
        <v>4677</v>
      </c>
      <c r="B52" s="40" t="s">
        <v>2429</v>
      </c>
      <c r="C52" s="41" t="s">
        <v>2312</v>
      </c>
    </row>
    <row r="53" spans="1:3" s="2" customFormat="1">
      <c r="A53" s="71" t="s">
        <v>4678</v>
      </c>
      <c r="B53" s="72" t="s">
        <v>1854</v>
      </c>
      <c r="C53" s="41" t="s">
        <v>216</v>
      </c>
    </row>
    <row r="54" spans="1:3" s="2" customFormat="1">
      <c r="A54" s="70" t="s">
        <v>4679</v>
      </c>
      <c r="B54" s="40" t="s">
        <v>2427</v>
      </c>
      <c r="C54" s="41" t="s">
        <v>2309</v>
      </c>
    </row>
    <row r="55" spans="1:3" s="2" customFormat="1">
      <c r="A55" s="70" t="s">
        <v>4680</v>
      </c>
      <c r="B55" s="40" t="s">
        <v>2426</v>
      </c>
      <c r="C55" s="41" t="s">
        <v>3224</v>
      </c>
    </row>
    <row r="56" spans="1:3" s="2" customFormat="1">
      <c r="A56" s="70" t="s">
        <v>4681</v>
      </c>
      <c r="B56" s="40" t="s">
        <v>2425</v>
      </c>
      <c r="C56" s="41" t="s">
        <v>3222</v>
      </c>
    </row>
    <row r="57" spans="1:3" s="15" customFormat="1">
      <c r="A57" s="71" t="s">
        <v>4682</v>
      </c>
      <c r="B57" s="72" t="s">
        <v>1855</v>
      </c>
      <c r="C57" s="41" t="s">
        <v>1856</v>
      </c>
    </row>
    <row r="58" spans="1:3" s="2" customFormat="1">
      <c r="A58" s="70" t="s">
        <v>4683</v>
      </c>
      <c r="B58" s="40" t="s">
        <v>2493</v>
      </c>
      <c r="C58" s="41" t="s">
        <v>927</v>
      </c>
    </row>
    <row r="59" spans="1:3" s="2" customFormat="1">
      <c r="A59" s="70" t="s">
        <v>4684</v>
      </c>
      <c r="B59" s="40" t="s">
        <v>2190</v>
      </c>
      <c r="C59" s="41" t="s">
        <v>1259</v>
      </c>
    </row>
    <row r="60" spans="1:3" s="2" customFormat="1">
      <c r="A60" s="70" t="s">
        <v>4685</v>
      </c>
      <c r="B60" s="40" t="s">
        <v>3696</v>
      </c>
      <c r="C60" s="41" t="s">
        <v>1258</v>
      </c>
    </row>
    <row r="61" spans="1:3" s="2" customFormat="1">
      <c r="A61" s="70" t="s">
        <v>4686</v>
      </c>
      <c r="B61" s="40" t="s">
        <v>2176</v>
      </c>
      <c r="C61" s="41" t="s">
        <v>1256</v>
      </c>
    </row>
    <row r="62" spans="1:3" s="2" customFormat="1">
      <c r="A62" s="70" t="s">
        <v>4687</v>
      </c>
      <c r="B62" s="40" t="s">
        <v>2191</v>
      </c>
      <c r="C62" s="41" t="s">
        <v>304</v>
      </c>
    </row>
    <row r="63" spans="1:3" s="2" customFormat="1">
      <c r="A63" s="70" t="s">
        <v>4688</v>
      </c>
      <c r="B63" s="40" t="s">
        <v>2177</v>
      </c>
      <c r="C63" s="41" t="s">
        <v>1257</v>
      </c>
    </row>
    <row r="64" spans="1:3" s="2" customFormat="1">
      <c r="A64" s="71" t="s">
        <v>4689</v>
      </c>
      <c r="B64" s="72" t="s">
        <v>1857</v>
      </c>
      <c r="C64" s="41" t="s">
        <v>1858</v>
      </c>
    </row>
    <row r="65" spans="1:3" s="2" customFormat="1">
      <c r="A65" s="70" t="s">
        <v>4690</v>
      </c>
      <c r="B65" s="40" t="s">
        <v>213</v>
      </c>
      <c r="C65" s="41" t="s">
        <v>1749</v>
      </c>
    </row>
    <row r="66" spans="1:3" s="2" customFormat="1">
      <c r="A66" s="70" t="s">
        <v>4691</v>
      </c>
      <c r="B66" s="40" t="s">
        <v>2729</v>
      </c>
      <c r="C66" s="41" t="s">
        <v>419</v>
      </c>
    </row>
    <row r="67" spans="1:3" s="2" customFormat="1">
      <c r="A67" s="70" t="s">
        <v>4692</v>
      </c>
      <c r="B67" s="40" t="s">
        <v>2858</v>
      </c>
      <c r="C67" s="41" t="s">
        <v>405</v>
      </c>
    </row>
    <row r="68" spans="1:3" s="2" customFormat="1">
      <c r="A68" s="70" t="s">
        <v>4693</v>
      </c>
      <c r="B68" s="40" t="s">
        <v>1498</v>
      </c>
      <c r="C68" s="41" t="s">
        <v>3432</v>
      </c>
    </row>
    <row r="69" spans="1:3" s="2" customFormat="1">
      <c r="A69" s="70" t="s">
        <v>4694</v>
      </c>
      <c r="B69" s="40" t="s">
        <v>3075</v>
      </c>
      <c r="C69" s="41" t="s">
        <v>3076</v>
      </c>
    </row>
    <row r="70" spans="1:3" s="2" customFormat="1">
      <c r="A70" s="70" t="s">
        <v>4695</v>
      </c>
      <c r="B70" s="40" t="s">
        <v>487</v>
      </c>
      <c r="C70" s="41" t="s">
        <v>938</v>
      </c>
    </row>
    <row r="71" spans="1:3" s="2" customFormat="1">
      <c r="A71" s="70" t="s">
        <v>4696</v>
      </c>
      <c r="B71" s="40" t="s">
        <v>26</v>
      </c>
      <c r="C71" s="41" t="s">
        <v>937</v>
      </c>
    </row>
    <row r="72" spans="1:3" s="2" customFormat="1">
      <c r="A72" s="70" t="s">
        <v>4697</v>
      </c>
      <c r="B72" s="40" t="s">
        <v>2639</v>
      </c>
      <c r="C72" s="41" t="s">
        <v>935</v>
      </c>
    </row>
    <row r="73" spans="1:3" s="2" customFormat="1">
      <c r="A73" s="70" t="s">
        <v>4698</v>
      </c>
      <c r="B73" s="40" t="s">
        <v>3099</v>
      </c>
      <c r="C73" s="41" t="s">
        <v>932</v>
      </c>
    </row>
    <row r="74" spans="1:3" s="2" customFormat="1">
      <c r="A74" s="70" t="s">
        <v>4699</v>
      </c>
      <c r="B74" s="40" t="s">
        <v>3098</v>
      </c>
      <c r="C74" s="41" t="s">
        <v>931</v>
      </c>
    </row>
    <row r="75" spans="1:3" s="2" customFormat="1">
      <c r="A75" s="70" t="s">
        <v>4700</v>
      </c>
      <c r="B75" s="40" t="s">
        <v>2208</v>
      </c>
      <c r="C75" s="41" t="s">
        <v>919</v>
      </c>
    </row>
    <row r="76" spans="1:3" s="2" customFormat="1">
      <c r="A76" s="70" t="s">
        <v>4701</v>
      </c>
      <c r="B76" s="40" t="s">
        <v>25</v>
      </c>
      <c r="C76" s="41" t="s">
        <v>936</v>
      </c>
    </row>
    <row r="77" spans="1:3" s="2" customFormat="1">
      <c r="A77" s="70" t="s">
        <v>4702</v>
      </c>
      <c r="B77" s="40" t="s">
        <v>3100</v>
      </c>
      <c r="C77" s="41" t="s">
        <v>933</v>
      </c>
    </row>
    <row r="78" spans="1:3" s="2" customFormat="1">
      <c r="A78" s="70" t="s">
        <v>4703</v>
      </c>
      <c r="B78" s="40" t="s">
        <v>3101</v>
      </c>
      <c r="C78" s="41" t="s">
        <v>934</v>
      </c>
    </row>
    <row r="79" spans="1:3" s="2" customFormat="1">
      <c r="A79" s="70" t="s">
        <v>4704</v>
      </c>
      <c r="B79" s="40" t="s">
        <v>3097</v>
      </c>
      <c r="C79" s="41" t="s">
        <v>2308</v>
      </c>
    </row>
    <row r="80" spans="1:3" s="2" customFormat="1">
      <c r="A80" s="70" t="s">
        <v>4705</v>
      </c>
      <c r="B80" s="40" t="s">
        <v>1453</v>
      </c>
      <c r="C80" s="41" t="s">
        <v>918</v>
      </c>
    </row>
    <row r="81" spans="1:3" s="2" customFormat="1">
      <c r="A81" s="70" t="s">
        <v>4706</v>
      </c>
      <c r="B81" s="40" t="s">
        <v>1030</v>
      </c>
      <c r="C81" s="41" t="s">
        <v>1031</v>
      </c>
    </row>
    <row r="82" spans="1:3" s="2" customFormat="1">
      <c r="A82" s="70" t="s">
        <v>4707</v>
      </c>
      <c r="B82" s="40" t="s">
        <v>1393</v>
      </c>
      <c r="C82" s="41" t="s">
        <v>920</v>
      </c>
    </row>
    <row r="83" spans="1:3" s="2" customFormat="1">
      <c r="A83" s="70" t="s">
        <v>4708</v>
      </c>
      <c r="B83" s="40" t="s">
        <v>2774</v>
      </c>
      <c r="C83" s="41" t="s">
        <v>423</v>
      </c>
    </row>
    <row r="84" spans="1:3" s="2" customFormat="1">
      <c r="A84" s="70" t="s">
        <v>4709</v>
      </c>
      <c r="B84" s="40" t="s">
        <v>2772</v>
      </c>
      <c r="C84" s="41" t="s">
        <v>420</v>
      </c>
    </row>
    <row r="85" spans="1:3" s="2" customFormat="1">
      <c r="A85" s="70" t="s">
        <v>4710</v>
      </c>
      <c r="B85" s="40" t="s">
        <v>2528</v>
      </c>
      <c r="C85" s="41" t="s">
        <v>422</v>
      </c>
    </row>
    <row r="86" spans="1:3" s="2" customFormat="1">
      <c r="A86" s="70" t="s">
        <v>4711</v>
      </c>
      <c r="B86" s="40" t="s">
        <v>2773</v>
      </c>
      <c r="C86" s="41" t="s">
        <v>421</v>
      </c>
    </row>
    <row r="87" spans="1:3" s="2" customFormat="1">
      <c r="A87" s="70" t="s">
        <v>5128</v>
      </c>
      <c r="B87" s="40" t="s">
        <v>5129</v>
      </c>
      <c r="C87" s="41" t="s">
        <v>5130</v>
      </c>
    </row>
    <row r="88" spans="1:3" s="2" customFormat="1">
      <c r="A88" s="70" t="s">
        <v>4712</v>
      </c>
      <c r="B88" s="40" t="s">
        <v>2723</v>
      </c>
      <c r="C88" s="41" t="s">
        <v>306</v>
      </c>
    </row>
    <row r="89" spans="1:3" s="2" customFormat="1">
      <c r="A89" s="70" t="s">
        <v>4713</v>
      </c>
      <c r="B89" s="40" t="s">
        <v>2722</v>
      </c>
      <c r="C89" s="41" t="s">
        <v>305</v>
      </c>
    </row>
    <row r="90" spans="1:3" s="2" customFormat="1">
      <c r="A90" s="70" t="s">
        <v>4714</v>
      </c>
      <c r="B90" s="40" t="s">
        <v>214</v>
      </c>
      <c r="C90" s="41" t="s">
        <v>1750</v>
      </c>
    </row>
    <row r="91" spans="1:3" s="2" customFormat="1">
      <c r="A91" s="70" t="s">
        <v>4715</v>
      </c>
      <c r="B91" s="40" t="s">
        <v>2087</v>
      </c>
      <c r="C91" s="41" t="s">
        <v>2285</v>
      </c>
    </row>
    <row r="92" spans="1:3" s="2" customFormat="1">
      <c r="A92" s="70" t="s">
        <v>4716</v>
      </c>
      <c r="B92" s="40" t="s">
        <v>1859</v>
      </c>
      <c r="C92" s="41" t="s">
        <v>1860</v>
      </c>
    </row>
    <row r="93" spans="1:3" s="2" customFormat="1">
      <c r="A93" s="70" t="s">
        <v>4717</v>
      </c>
      <c r="B93" s="40" t="s">
        <v>2052</v>
      </c>
      <c r="C93" s="41" t="s">
        <v>2057</v>
      </c>
    </row>
    <row r="94" spans="1:3" s="2" customFormat="1">
      <c r="A94" s="70" t="s">
        <v>4718</v>
      </c>
      <c r="B94" s="40" t="s">
        <v>1223</v>
      </c>
      <c r="C94" s="41" t="s">
        <v>3642</v>
      </c>
    </row>
    <row r="95" spans="1:3" s="2" customFormat="1">
      <c r="A95" s="70" t="s">
        <v>4719</v>
      </c>
      <c r="B95" s="40" t="s">
        <v>2502</v>
      </c>
      <c r="C95" s="41" t="s">
        <v>2063</v>
      </c>
    </row>
    <row r="96" spans="1:3" s="2" customFormat="1">
      <c r="A96" s="70" t="s">
        <v>4720</v>
      </c>
      <c r="B96" s="40" t="s">
        <v>2410</v>
      </c>
      <c r="C96" s="41" t="s">
        <v>652</v>
      </c>
    </row>
    <row r="97" spans="1:3" s="2" customFormat="1">
      <c r="A97" s="70" t="s">
        <v>4721</v>
      </c>
      <c r="B97" s="40" t="s">
        <v>2500</v>
      </c>
      <c r="C97" s="41" t="s">
        <v>2061</v>
      </c>
    </row>
    <row r="98" spans="1:3" s="2" customFormat="1">
      <c r="A98" s="70" t="s">
        <v>4722</v>
      </c>
      <c r="B98" s="40" t="s">
        <v>2497</v>
      </c>
      <c r="C98" s="41" t="s">
        <v>2051</v>
      </c>
    </row>
    <row r="99" spans="1:3" s="2" customFormat="1">
      <c r="A99" s="70" t="s">
        <v>4723</v>
      </c>
      <c r="B99" s="40" t="s">
        <v>644</v>
      </c>
      <c r="C99" s="41" t="s">
        <v>645</v>
      </c>
    </row>
    <row r="100" spans="1:3" s="2" customFormat="1">
      <c r="A100" s="71" t="s">
        <v>5101</v>
      </c>
      <c r="B100" s="42" t="s">
        <v>3695</v>
      </c>
      <c r="C100" s="41" t="s">
        <v>1243</v>
      </c>
    </row>
    <row r="101" spans="1:3" s="2" customFormat="1">
      <c r="A101" s="70" t="s">
        <v>4724</v>
      </c>
      <c r="B101" s="40" t="s">
        <v>2409</v>
      </c>
      <c r="C101" s="41" t="s">
        <v>651</v>
      </c>
    </row>
    <row r="102" spans="1:3" s="2" customFormat="1">
      <c r="A102" s="70" t="s">
        <v>4725</v>
      </c>
      <c r="B102" s="40" t="s">
        <v>2498</v>
      </c>
      <c r="C102" s="41" t="s">
        <v>2058</v>
      </c>
    </row>
    <row r="103" spans="1:3" s="2" customFormat="1">
      <c r="A103" s="70" t="s">
        <v>4726</v>
      </c>
      <c r="B103" s="40" t="s">
        <v>2503</v>
      </c>
      <c r="C103" s="41" t="s">
        <v>643</v>
      </c>
    </row>
    <row r="104" spans="1:3" s="2" customFormat="1">
      <c r="A104" s="71" t="s">
        <v>4727</v>
      </c>
      <c r="B104" s="42" t="s">
        <v>3699</v>
      </c>
      <c r="C104" s="41" t="s">
        <v>656</v>
      </c>
    </row>
    <row r="105" spans="1:3" s="2" customFormat="1">
      <c r="A105" s="70" t="s">
        <v>4728</v>
      </c>
      <c r="B105" s="40" t="s">
        <v>2501</v>
      </c>
      <c r="C105" s="41" t="s">
        <v>2062</v>
      </c>
    </row>
    <row r="106" spans="1:3" s="2" customFormat="1">
      <c r="A106" s="70" t="s">
        <v>4729</v>
      </c>
      <c r="B106" s="40" t="s">
        <v>2408</v>
      </c>
      <c r="C106" s="41" t="s">
        <v>650</v>
      </c>
    </row>
    <row r="107" spans="1:3" s="2" customFormat="1">
      <c r="A107" s="70" t="s">
        <v>4730</v>
      </c>
      <c r="B107" s="40" t="s">
        <v>2164</v>
      </c>
      <c r="C107" s="41" t="s">
        <v>2896</v>
      </c>
    </row>
    <row r="108" spans="1:3" s="2" customFormat="1">
      <c r="A108" s="70" t="s">
        <v>4731</v>
      </c>
      <c r="B108" s="40" t="s">
        <v>2163</v>
      </c>
      <c r="C108" s="41" t="s">
        <v>2895</v>
      </c>
    </row>
    <row r="109" spans="1:3" s="2" customFormat="1">
      <c r="A109" s="70" t="s">
        <v>4732</v>
      </c>
      <c r="B109" s="40" t="s">
        <v>2825</v>
      </c>
      <c r="C109" s="41" t="s">
        <v>924</v>
      </c>
    </row>
    <row r="110" spans="1:3" s="2" customFormat="1">
      <c r="A110" s="70" t="s">
        <v>4733</v>
      </c>
      <c r="B110" s="40" t="s">
        <v>30</v>
      </c>
      <c r="C110" s="41" t="s">
        <v>227</v>
      </c>
    </row>
    <row r="111" spans="1:3" s="2" customFormat="1">
      <c r="A111" s="70" t="s">
        <v>4734</v>
      </c>
      <c r="B111" s="40" t="s">
        <v>3387</v>
      </c>
      <c r="C111" s="41" t="s">
        <v>3237</v>
      </c>
    </row>
    <row r="112" spans="1:3" s="2" customFormat="1">
      <c r="A112" s="70" t="s">
        <v>4735</v>
      </c>
      <c r="B112" s="40" t="s">
        <v>3830</v>
      </c>
      <c r="C112" s="41" t="s">
        <v>3234</v>
      </c>
    </row>
    <row r="113" spans="1:3" s="2" customFormat="1">
      <c r="A113" s="70" t="s">
        <v>4736</v>
      </c>
      <c r="B113" s="40" t="s">
        <v>2218</v>
      </c>
      <c r="C113" s="41" t="s">
        <v>2015</v>
      </c>
    </row>
    <row r="114" spans="1:3" s="2" customFormat="1">
      <c r="A114" s="70" t="s">
        <v>4737</v>
      </c>
      <c r="B114" s="40" t="s">
        <v>1467</v>
      </c>
      <c r="C114" s="41" t="s">
        <v>2013</v>
      </c>
    </row>
    <row r="115" spans="1:3" s="2" customFormat="1">
      <c r="A115" s="70" t="s">
        <v>4738</v>
      </c>
      <c r="B115" s="40" t="s">
        <v>3385</v>
      </c>
      <c r="C115" s="41" t="s">
        <v>3235</v>
      </c>
    </row>
    <row r="116" spans="1:3" s="2" customFormat="1">
      <c r="A116" s="70" t="s">
        <v>4739</v>
      </c>
      <c r="B116" s="40" t="s">
        <v>2219</v>
      </c>
      <c r="C116" s="41" t="s">
        <v>2016</v>
      </c>
    </row>
    <row r="117" spans="1:3" s="2" customFormat="1">
      <c r="A117" s="70" t="s">
        <v>4740</v>
      </c>
      <c r="B117" s="40" t="s">
        <v>2220</v>
      </c>
      <c r="C117" s="41" t="s">
        <v>2017</v>
      </c>
    </row>
    <row r="118" spans="1:3" s="2" customFormat="1">
      <c r="A118" s="70" t="s">
        <v>4741</v>
      </c>
      <c r="B118" s="40" t="s">
        <v>3386</v>
      </c>
      <c r="C118" s="41" t="s">
        <v>3236</v>
      </c>
    </row>
    <row r="119" spans="1:3" s="2" customFormat="1">
      <c r="A119" s="70" t="s">
        <v>4742</v>
      </c>
      <c r="B119" s="40" t="s">
        <v>2217</v>
      </c>
      <c r="C119" s="41" t="s">
        <v>2014</v>
      </c>
    </row>
    <row r="120" spans="1:3" s="2" customFormat="1">
      <c r="A120" s="70" t="s">
        <v>4743</v>
      </c>
      <c r="B120" s="40" t="s">
        <v>1151</v>
      </c>
      <c r="C120" s="41" t="s">
        <v>926</v>
      </c>
    </row>
    <row r="121" spans="1:3" s="2" customFormat="1">
      <c r="A121" s="70" t="s">
        <v>4744</v>
      </c>
      <c r="B121" s="40" t="s">
        <v>890</v>
      </c>
      <c r="C121" s="41" t="s">
        <v>3671</v>
      </c>
    </row>
    <row r="122" spans="1:3" s="2" customFormat="1">
      <c r="A122" s="70" t="s">
        <v>4745</v>
      </c>
      <c r="B122" s="40" t="s">
        <v>1032</v>
      </c>
      <c r="C122" s="41" t="s">
        <v>596</v>
      </c>
    </row>
    <row r="123" spans="1:3" s="2" customFormat="1">
      <c r="A123" s="70" t="s">
        <v>4746</v>
      </c>
      <c r="B123" s="40" t="s">
        <v>892</v>
      </c>
      <c r="C123" s="41" t="s">
        <v>3673</v>
      </c>
    </row>
    <row r="124" spans="1:3" s="2" customFormat="1">
      <c r="A124" s="70" t="s">
        <v>4747</v>
      </c>
      <c r="B124" s="40" t="s">
        <v>891</v>
      </c>
      <c r="C124" s="41" t="s">
        <v>3672</v>
      </c>
    </row>
    <row r="125" spans="1:3" s="2" customFormat="1">
      <c r="A125" s="70" t="s">
        <v>4748</v>
      </c>
      <c r="B125" s="40" t="s">
        <v>215</v>
      </c>
      <c r="C125" s="41" t="s">
        <v>1751</v>
      </c>
    </row>
    <row r="126" spans="1:3" s="2" customFormat="1">
      <c r="A126" s="70" t="s">
        <v>4749</v>
      </c>
      <c r="B126" s="40" t="s">
        <v>1277</v>
      </c>
      <c r="C126" s="41" t="s">
        <v>1752</v>
      </c>
    </row>
    <row r="127" spans="1:3" s="2" customFormat="1">
      <c r="A127" s="70" t="s">
        <v>4750</v>
      </c>
      <c r="B127" s="40" t="s">
        <v>2840</v>
      </c>
      <c r="C127" s="41" t="s">
        <v>2741</v>
      </c>
    </row>
    <row r="128" spans="1:3" s="2" customFormat="1">
      <c r="A128" s="70" t="s">
        <v>4751</v>
      </c>
      <c r="B128" s="40" t="s">
        <v>2775</v>
      </c>
      <c r="C128" s="41" t="s">
        <v>424</v>
      </c>
    </row>
    <row r="129" spans="1:3" s="2" customFormat="1">
      <c r="A129" s="70" t="s">
        <v>4752</v>
      </c>
      <c r="B129" s="40" t="s">
        <v>2660</v>
      </c>
      <c r="C129" s="41" t="s">
        <v>2906</v>
      </c>
    </row>
    <row r="130" spans="1:3" s="2" customFormat="1">
      <c r="A130" s="70" t="s">
        <v>4753</v>
      </c>
      <c r="B130" s="40" t="s">
        <v>2148</v>
      </c>
      <c r="C130" s="41" t="s">
        <v>2513</v>
      </c>
    </row>
    <row r="131" spans="1:3" s="2" customFormat="1">
      <c r="A131" s="70" t="s">
        <v>4754</v>
      </c>
      <c r="B131" s="40" t="s">
        <v>2943</v>
      </c>
      <c r="C131" s="41" t="s">
        <v>2030</v>
      </c>
    </row>
    <row r="132" spans="1:3" s="2" customFormat="1">
      <c r="A132" s="70" t="s">
        <v>4755</v>
      </c>
      <c r="B132" s="40" t="s">
        <v>2944</v>
      </c>
      <c r="C132" s="41" t="s">
        <v>2031</v>
      </c>
    </row>
    <row r="133" spans="1:3" s="2" customFormat="1">
      <c r="A133" s="70" t="s">
        <v>4756</v>
      </c>
      <c r="B133" s="40" t="s">
        <v>1476</v>
      </c>
      <c r="C133" s="41" t="s">
        <v>1824</v>
      </c>
    </row>
    <row r="134" spans="1:3" s="2" customFormat="1">
      <c r="A134" s="70" t="s">
        <v>4757</v>
      </c>
      <c r="B134" s="40" t="s">
        <v>2776</v>
      </c>
      <c r="C134" s="41" t="s">
        <v>301</v>
      </c>
    </row>
    <row r="135" spans="1:3" s="2" customFormat="1">
      <c r="A135" s="70" t="s">
        <v>4758</v>
      </c>
      <c r="B135" s="40" t="s">
        <v>2578</v>
      </c>
      <c r="C135" s="41" t="s">
        <v>1745</v>
      </c>
    </row>
    <row r="136" spans="1:3" s="2" customFormat="1">
      <c r="A136" s="70" t="s">
        <v>4759</v>
      </c>
      <c r="B136" s="40" t="s">
        <v>2450</v>
      </c>
      <c r="C136" s="41" t="s">
        <v>1746</v>
      </c>
    </row>
    <row r="137" spans="1:3" s="2" customFormat="1">
      <c r="A137" s="71" t="s">
        <v>5102</v>
      </c>
      <c r="B137" s="42" t="s">
        <v>1016</v>
      </c>
      <c r="C137" s="41" t="s">
        <v>1224</v>
      </c>
    </row>
    <row r="138" spans="1:3" s="2" customFormat="1">
      <c r="A138" s="70" t="s">
        <v>4760</v>
      </c>
      <c r="B138" s="40" t="s">
        <v>2778</v>
      </c>
      <c r="C138" s="41" t="s">
        <v>303</v>
      </c>
    </row>
    <row r="139" spans="1:3" s="2" customFormat="1">
      <c r="A139" s="70" t="s">
        <v>4761</v>
      </c>
      <c r="B139" s="40" t="s">
        <v>2777</v>
      </c>
      <c r="C139" s="41" t="s">
        <v>302</v>
      </c>
    </row>
    <row r="140" spans="1:3" s="2" customFormat="1">
      <c r="A140" s="70" t="s">
        <v>4762</v>
      </c>
      <c r="B140" s="40" t="s">
        <v>2153</v>
      </c>
      <c r="C140" s="41" t="s">
        <v>3185</v>
      </c>
    </row>
    <row r="141" spans="1:3" s="2" customFormat="1">
      <c r="A141" s="70" t="s">
        <v>4763</v>
      </c>
      <c r="B141" s="40" t="s">
        <v>1146</v>
      </c>
      <c r="C141" s="41" t="s">
        <v>3184</v>
      </c>
    </row>
    <row r="142" spans="1:3" s="2" customFormat="1">
      <c r="A142" s="70" t="s">
        <v>4764</v>
      </c>
      <c r="B142" s="40" t="s">
        <v>2154</v>
      </c>
      <c r="C142" s="41" t="s">
        <v>3186</v>
      </c>
    </row>
    <row r="143" spans="1:3" s="2" customFormat="1">
      <c r="A143" s="70" t="s">
        <v>4765</v>
      </c>
      <c r="B143" s="40" t="s">
        <v>2952</v>
      </c>
      <c r="C143" s="41" t="s">
        <v>616</v>
      </c>
    </row>
    <row r="144" spans="1:3" s="2" customFormat="1">
      <c r="A144" s="70" t="s">
        <v>4766</v>
      </c>
      <c r="B144" s="40" t="s">
        <v>1685</v>
      </c>
      <c r="C144" s="41" t="s">
        <v>615</v>
      </c>
    </row>
    <row r="145" spans="1:3" s="2" customFormat="1">
      <c r="A145" s="70" t="s">
        <v>4767</v>
      </c>
      <c r="B145" s="40" t="s">
        <v>1686</v>
      </c>
      <c r="C145" s="41" t="s">
        <v>2008</v>
      </c>
    </row>
    <row r="146" spans="1:3" s="2" customFormat="1">
      <c r="A146" s="70" t="s">
        <v>4768</v>
      </c>
      <c r="B146" s="43" t="s">
        <v>2949</v>
      </c>
      <c r="C146" s="44" t="s">
        <v>581</v>
      </c>
    </row>
    <row r="147" spans="1:3" s="2" customFormat="1">
      <c r="A147" s="70" t="s">
        <v>4769</v>
      </c>
      <c r="B147" s="40" t="s">
        <v>2826</v>
      </c>
      <c r="C147" s="41" t="s">
        <v>925</v>
      </c>
    </row>
    <row r="148" spans="1:3" s="2" customFormat="1">
      <c r="A148" s="70" t="s">
        <v>4770</v>
      </c>
      <c r="B148" s="40" t="s">
        <v>183</v>
      </c>
      <c r="C148" s="41" t="s">
        <v>182</v>
      </c>
    </row>
    <row r="149" spans="1:3" s="2" customFormat="1">
      <c r="A149" s="70" t="s">
        <v>4771</v>
      </c>
      <c r="B149" s="40" t="s">
        <v>3599</v>
      </c>
      <c r="C149" s="41" t="s">
        <v>1247</v>
      </c>
    </row>
    <row r="150" spans="1:3" s="2" customFormat="1">
      <c r="A150" s="70" t="s">
        <v>4772</v>
      </c>
      <c r="B150" s="40" t="s">
        <v>3600</v>
      </c>
      <c r="C150" s="41" t="s">
        <v>1248</v>
      </c>
    </row>
    <row r="151" spans="1:3" s="2" customFormat="1">
      <c r="A151" s="70" t="s">
        <v>4773</v>
      </c>
      <c r="B151" s="40" t="s">
        <v>3598</v>
      </c>
      <c r="C151" s="41" t="s">
        <v>1246</v>
      </c>
    </row>
    <row r="152" spans="1:3" s="2" customFormat="1">
      <c r="A152" s="71" t="s">
        <v>5103</v>
      </c>
      <c r="B152" s="72" t="s">
        <v>1033</v>
      </c>
      <c r="C152" s="41" t="s">
        <v>1034</v>
      </c>
    </row>
    <row r="153" spans="1:3" s="2" customFormat="1">
      <c r="A153" s="70" t="s">
        <v>4774</v>
      </c>
      <c r="B153" s="40" t="s">
        <v>3597</v>
      </c>
      <c r="C153" s="41" t="s">
        <v>1245</v>
      </c>
    </row>
    <row r="154" spans="1:3" s="2" customFormat="1">
      <c r="A154" s="70" t="s">
        <v>4775</v>
      </c>
      <c r="B154" s="40" t="s">
        <v>1286</v>
      </c>
      <c r="C154" s="41" t="s">
        <v>1244</v>
      </c>
    </row>
    <row r="155" spans="1:3" s="2" customFormat="1">
      <c r="A155" s="70" t="s">
        <v>4776</v>
      </c>
      <c r="B155" s="40" t="s">
        <v>1939</v>
      </c>
      <c r="C155" s="41" t="s">
        <v>1825</v>
      </c>
    </row>
    <row r="156" spans="1:3" s="2" customFormat="1">
      <c r="A156" s="70" t="s">
        <v>4777</v>
      </c>
      <c r="B156" s="40" t="s">
        <v>112</v>
      </c>
      <c r="C156" s="41" t="s">
        <v>1539</v>
      </c>
    </row>
    <row r="157" spans="1:3" s="2" customFormat="1">
      <c r="A157" s="70" t="s">
        <v>4778</v>
      </c>
      <c r="B157" s="40" t="s">
        <v>2812</v>
      </c>
      <c r="C157" s="41" t="s">
        <v>1540</v>
      </c>
    </row>
    <row r="158" spans="1:3" s="2" customFormat="1">
      <c r="A158" s="70" t="s">
        <v>5122</v>
      </c>
      <c r="B158" s="40" t="s">
        <v>1035</v>
      </c>
      <c r="C158" s="41" t="s">
        <v>2028</v>
      </c>
    </row>
    <row r="159" spans="1:3" s="2" customFormat="1">
      <c r="A159" s="70" t="s">
        <v>4779</v>
      </c>
      <c r="B159" s="40" t="s">
        <v>2141</v>
      </c>
      <c r="C159" s="41" t="s">
        <v>597</v>
      </c>
    </row>
    <row r="160" spans="1:3" s="2" customFormat="1">
      <c r="A160" s="70" t="s">
        <v>5121</v>
      </c>
      <c r="B160" s="40" t="s">
        <v>2724</v>
      </c>
      <c r="C160" s="41" t="s">
        <v>307</v>
      </c>
    </row>
    <row r="161" spans="1:3" s="2" customFormat="1">
      <c r="A161" s="70" t="s">
        <v>4780</v>
      </c>
      <c r="B161" s="40" t="s">
        <v>3379</v>
      </c>
      <c r="C161" s="41" t="s">
        <v>673</v>
      </c>
    </row>
    <row r="162" spans="1:3" s="2" customFormat="1">
      <c r="A162" s="70" t="s">
        <v>4781</v>
      </c>
      <c r="B162" s="40" t="s">
        <v>2144</v>
      </c>
      <c r="C162" s="41" t="s">
        <v>2922</v>
      </c>
    </row>
    <row r="163" spans="1:3" s="2" customFormat="1">
      <c r="A163" s="70" t="s">
        <v>5118</v>
      </c>
      <c r="B163" s="40" t="s">
        <v>1036</v>
      </c>
      <c r="C163" s="41" t="s">
        <v>2751</v>
      </c>
    </row>
    <row r="164" spans="1:3" s="2" customFormat="1">
      <c r="A164" s="70" t="s">
        <v>5119</v>
      </c>
      <c r="B164" s="40" t="s">
        <v>1503</v>
      </c>
      <c r="C164" s="41" t="s">
        <v>2750</v>
      </c>
    </row>
    <row r="165" spans="1:3" s="2" customFormat="1">
      <c r="A165" s="70" t="s">
        <v>5120</v>
      </c>
      <c r="B165" s="40" t="s">
        <v>1037</v>
      </c>
      <c r="C165" s="41" t="s">
        <v>1038</v>
      </c>
    </row>
    <row r="166" spans="1:3" s="2" customFormat="1">
      <c r="A166" s="70" t="s">
        <v>4782</v>
      </c>
      <c r="B166" s="40" t="s">
        <v>2088</v>
      </c>
      <c r="C166" s="41" t="s">
        <v>2286</v>
      </c>
    </row>
    <row r="167" spans="1:3" s="2" customFormat="1">
      <c r="A167" s="70" t="s">
        <v>4783</v>
      </c>
      <c r="B167" s="40" t="s">
        <v>2946</v>
      </c>
      <c r="C167" s="41" t="s">
        <v>896</v>
      </c>
    </row>
    <row r="168" spans="1:3" s="2" customFormat="1">
      <c r="A168" s="70" t="s">
        <v>4784</v>
      </c>
      <c r="B168" s="40" t="s">
        <v>2945</v>
      </c>
      <c r="C168" s="41" t="s">
        <v>2288</v>
      </c>
    </row>
    <row r="169" spans="1:3" s="2" customFormat="1">
      <c r="A169" s="70" t="s">
        <v>4785</v>
      </c>
      <c r="B169" s="40" t="s">
        <v>2089</v>
      </c>
      <c r="C169" s="41" t="s">
        <v>2287</v>
      </c>
    </row>
    <row r="170" spans="1:3" s="2" customFormat="1">
      <c r="A170" s="70" t="s">
        <v>4786</v>
      </c>
      <c r="B170" s="40" t="s">
        <v>2084</v>
      </c>
      <c r="C170" s="41" t="s">
        <v>2027</v>
      </c>
    </row>
    <row r="171" spans="1:3" s="2" customFormat="1">
      <c r="A171" s="70" t="s">
        <v>4787</v>
      </c>
      <c r="B171" s="40" t="s">
        <v>1799</v>
      </c>
      <c r="C171" s="41" t="s">
        <v>2911</v>
      </c>
    </row>
    <row r="172" spans="1:3" s="2" customFormat="1">
      <c r="A172" s="70" t="s">
        <v>4788</v>
      </c>
      <c r="B172" s="40" t="s">
        <v>2082</v>
      </c>
      <c r="C172" s="41" t="s">
        <v>289</v>
      </c>
    </row>
    <row r="173" spans="1:3" s="2" customFormat="1">
      <c r="A173" s="70" t="s">
        <v>4789</v>
      </c>
      <c r="B173" s="40" t="s">
        <v>2534</v>
      </c>
      <c r="C173" s="41" t="s">
        <v>284</v>
      </c>
    </row>
    <row r="174" spans="1:3" s="2" customFormat="1">
      <c r="A174" s="70" t="s">
        <v>4790</v>
      </c>
      <c r="B174" s="40" t="s">
        <v>2081</v>
      </c>
      <c r="C174" s="41" t="s">
        <v>288</v>
      </c>
    </row>
    <row r="175" spans="1:3" s="2" customFormat="1">
      <c r="A175" s="70" t="s">
        <v>4791</v>
      </c>
      <c r="B175" s="40" t="s">
        <v>2083</v>
      </c>
      <c r="C175" s="41" t="s">
        <v>2910</v>
      </c>
    </row>
    <row r="176" spans="1:3" s="2" customFormat="1">
      <c r="A176" s="70" t="s">
        <v>4792</v>
      </c>
      <c r="B176" s="40" t="s">
        <v>1800</v>
      </c>
      <c r="C176" s="41" t="s">
        <v>287</v>
      </c>
    </row>
    <row r="177" spans="1:3" s="2" customFormat="1">
      <c r="A177" s="70" t="s">
        <v>4793</v>
      </c>
      <c r="B177" s="40" t="s">
        <v>2066</v>
      </c>
      <c r="C177" s="41" t="s">
        <v>285</v>
      </c>
    </row>
    <row r="178" spans="1:3" s="2" customFormat="1">
      <c r="A178" s="70" t="s">
        <v>4794</v>
      </c>
      <c r="B178" s="40" t="s">
        <v>3077</v>
      </c>
      <c r="C178" s="41" t="s">
        <v>3078</v>
      </c>
    </row>
    <row r="179" spans="1:3" s="2" customFormat="1">
      <c r="A179" s="70" t="s">
        <v>4795</v>
      </c>
      <c r="B179" s="40" t="s">
        <v>2942</v>
      </c>
      <c r="C179" s="41" t="s">
        <v>286</v>
      </c>
    </row>
    <row r="180" spans="1:3" s="2" customFormat="1">
      <c r="A180" s="70" t="s">
        <v>4796</v>
      </c>
      <c r="B180" s="40" t="s">
        <v>2627</v>
      </c>
      <c r="C180" s="41" t="s">
        <v>2900</v>
      </c>
    </row>
    <row r="181" spans="1:3" s="2" customFormat="1">
      <c r="A181" s="70" t="s">
        <v>4797</v>
      </c>
      <c r="B181" s="40" t="s">
        <v>2417</v>
      </c>
      <c r="C181" s="41" t="s">
        <v>2901</v>
      </c>
    </row>
    <row r="182" spans="1:3" s="2" customFormat="1">
      <c r="A182" s="70" t="s">
        <v>4798</v>
      </c>
      <c r="B182" s="40" t="s">
        <v>2626</v>
      </c>
      <c r="C182" s="41" t="s">
        <v>3424</v>
      </c>
    </row>
    <row r="183" spans="1:3" s="2" customFormat="1">
      <c r="A183" s="70" t="s">
        <v>4799</v>
      </c>
      <c r="B183" s="40" t="s">
        <v>1039</v>
      </c>
      <c r="C183" s="41" t="s">
        <v>1040</v>
      </c>
    </row>
    <row r="184" spans="1:3" s="2" customFormat="1">
      <c r="A184" s="70" t="s">
        <v>4800</v>
      </c>
      <c r="B184" s="40" t="s">
        <v>2418</v>
      </c>
      <c r="C184" s="41" t="s">
        <v>2902</v>
      </c>
    </row>
    <row r="185" spans="1:3" s="2" customFormat="1">
      <c r="A185" s="70" t="s">
        <v>4801</v>
      </c>
      <c r="B185" s="40" t="s">
        <v>796</v>
      </c>
      <c r="C185" s="41" t="s">
        <v>2905</v>
      </c>
    </row>
    <row r="186" spans="1:3" s="2" customFormat="1">
      <c r="A186" s="70" t="s">
        <v>4802</v>
      </c>
      <c r="B186" s="40" t="s">
        <v>2659</v>
      </c>
      <c r="C186" s="41" t="s">
        <v>2904</v>
      </c>
    </row>
    <row r="187" spans="1:3" s="2" customFormat="1">
      <c r="A187" s="70" t="s">
        <v>4803</v>
      </c>
      <c r="B187" s="40" t="s">
        <v>2658</v>
      </c>
      <c r="C187" s="41" t="s">
        <v>2903</v>
      </c>
    </row>
    <row r="188" spans="1:3" s="2" customFormat="1">
      <c r="A188" s="70" t="s">
        <v>4804</v>
      </c>
      <c r="B188" s="40" t="s">
        <v>1284</v>
      </c>
      <c r="C188" s="41" t="s">
        <v>1690</v>
      </c>
    </row>
    <row r="189" spans="1:3" s="2" customFormat="1">
      <c r="A189" s="70" t="s">
        <v>4805</v>
      </c>
      <c r="B189" s="40" t="s">
        <v>1285</v>
      </c>
      <c r="C189" s="41" t="s">
        <v>893</v>
      </c>
    </row>
    <row r="190" spans="1:3" s="2" customFormat="1">
      <c r="A190" s="70" t="s">
        <v>4806</v>
      </c>
      <c r="B190" s="40" t="s">
        <v>1283</v>
      </c>
      <c r="C190" s="41" t="s">
        <v>1689</v>
      </c>
    </row>
    <row r="191" spans="1:3" s="2" customFormat="1">
      <c r="A191" s="70" t="s">
        <v>4807</v>
      </c>
      <c r="B191" s="40" t="s">
        <v>2576</v>
      </c>
      <c r="C191" s="41" t="s">
        <v>1744</v>
      </c>
    </row>
    <row r="192" spans="1:3" s="2" customFormat="1">
      <c r="A192" s="70" t="s">
        <v>4808</v>
      </c>
      <c r="B192" s="40" t="s">
        <v>2789</v>
      </c>
      <c r="C192" s="41" t="s">
        <v>2301</v>
      </c>
    </row>
    <row r="193" spans="1:3" s="2" customFormat="1">
      <c r="A193" s="71" t="s">
        <v>5104</v>
      </c>
      <c r="B193" s="42" t="s">
        <v>800</v>
      </c>
      <c r="C193" s="41" t="s">
        <v>917</v>
      </c>
    </row>
    <row r="194" spans="1:3" s="2" customFormat="1">
      <c r="A194" s="70" t="s">
        <v>4809</v>
      </c>
      <c r="B194" s="40" t="s">
        <v>103</v>
      </c>
      <c r="C194" s="41" t="s">
        <v>1537</v>
      </c>
    </row>
    <row r="195" spans="1:3" s="2" customFormat="1">
      <c r="A195" s="70" t="s">
        <v>4810</v>
      </c>
      <c r="B195" s="40" t="s">
        <v>1861</v>
      </c>
      <c r="C195" s="41" t="s">
        <v>1862</v>
      </c>
    </row>
    <row r="196" spans="1:3" s="2" customFormat="1">
      <c r="A196" s="70" t="s">
        <v>4811</v>
      </c>
      <c r="B196" s="40" t="s">
        <v>100</v>
      </c>
      <c r="C196" s="41" t="s">
        <v>658</v>
      </c>
    </row>
    <row r="197" spans="1:3" s="2" customFormat="1">
      <c r="A197" s="70" t="s">
        <v>4812</v>
      </c>
      <c r="B197" s="40" t="s">
        <v>104</v>
      </c>
      <c r="C197" s="41" t="s">
        <v>1538</v>
      </c>
    </row>
    <row r="198" spans="1:3" s="2" customFormat="1">
      <c r="A198" s="70" t="s">
        <v>4813</v>
      </c>
      <c r="B198" s="40" t="s">
        <v>102</v>
      </c>
      <c r="C198" s="41" t="s">
        <v>660</v>
      </c>
    </row>
    <row r="199" spans="1:3" s="2" customFormat="1">
      <c r="A199" s="70" t="s">
        <v>4814</v>
      </c>
      <c r="B199" s="40" t="s">
        <v>101</v>
      </c>
      <c r="C199" s="41" t="s">
        <v>659</v>
      </c>
    </row>
    <row r="200" spans="1:3" s="2" customFormat="1">
      <c r="A200" s="70" t="s">
        <v>5140</v>
      </c>
      <c r="B200" s="40" t="s">
        <v>2575</v>
      </c>
      <c r="C200" s="41" t="s">
        <v>3421</v>
      </c>
    </row>
    <row r="201" spans="1:3" s="2" customFormat="1">
      <c r="A201" s="70" t="s">
        <v>4815</v>
      </c>
      <c r="B201" s="40" t="s">
        <v>2817</v>
      </c>
      <c r="C201" s="41" t="s">
        <v>3668</v>
      </c>
    </row>
    <row r="202" spans="1:3" s="2" customFormat="1">
      <c r="A202" s="70" t="s">
        <v>4816</v>
      </c>
      <c r="B202" s="40" t="s">
        <v>2816</v>
      </c>
      <c r="C202" s="41" t="s">
        <v>3667</v>
      </c>
    </row>
    <row r="203" spans="1:3" s="2" customFormat="1">
      <c r="A203" s="70" t="s">
        <v>4817</v>
      </c>
      <c r="B203" s="40" t="s">
        <v>262</v>
      </c>
      <c r="C203" s="41" t="s">
        <v>223</v>
      </c>
    </row>
    <row r="204" spans="1:3" s="2" customFormat="1">
      <c r="A204" s="70" t="s">
        <v>4818</v>
      </c>
      <c r="B204" s="40" t="s">
        <v>574</v>
      </c>
      <c r="C204" s="41" t="s">
        <v>3663</v>
      </c>
    </row>
    <row r="205" spans="1:3" s="2" customFormat="1">
      <c r="A205" s="70" t="s">
        <v>4819</v>
      </c>
      <c r="B205" s="40" t="s">
        <v>1287</v>
      </c>
      <c r="C205" s="41" t="s">
        <v>902</v>
      </c>
    </row>
    <row r="206" spans="1:3" s="2" customFormat="1">
      <c r="A206" s="70" t="s">
        <v>4820</v>
      </c>
      <c r="B206" s="40" t="s">
        <v>1289</v>
      </c>
      <c r="C206" s="41" t="s">
        <v>904</v>
      </c>
    </row>
    <row r="207" spans="1:3" s="2" customFormat="1">
      <c r="A207" s="70" t="s">
        <v>4821</v>
      </c>
      <c r="B207" s="40" t="s">
        <v>1288</v>
      </c>
      <c r="C207" s="41" t="s">
        <v>903</v>
      </c>
    </row>
    <row r="208" spans="1:3" s="2" customFormat="1">
      <c r="A208" s="70" t="s">
        <v>4822</v>
      </c>
      <c r="B208" s="40" t="s">
        <v>2237</v>
      </c>
      <c r="C208" s="41" t="s">
        <v>901</v>
      </c>
    </row>
    <row r="209" spans="1:3" s="2" customFormat="1">
      <c r="A209" s="70" t="s">
        <v>4823</v>
      </c>
      <c r="B209" s="40" t="s">
        <v>2798</v>
      </c>
      <c r="C209" s="41" t="s">
        <v>593</v>
      </c>
    </row>
    <row r="210" spans="1:3" s="2" customFormat="1">
      <c r="A210" s="70" t="s">
        <v>4824</v>
      </c>
      <c r="B210" s="40" t="s">
        <v>1392</v>
      </c>
      <c r="C210" s="41" t="s">
        <v>386</v>
      </c>
    </row>
    <row r="211" spans="1:3" s="2" customFormat="1">
      <c r="A211" s="70" t="s">
        <v>4825</v>
      </c>
      <c r="B211" s="40" t="s">
        <v>34</v>
      </c>
      <c r="C211" s="41" t="s">
        <v>592</v>
      </c>
    </row>
    <row r="212" spans="1:3" s="2" customFormat="1">
      <c r="A212" s="70" t="s">
        <v>4826</v>
      </c>
      <c r="B212" s="40" t="s">
        <v>2799</v>
      </c>
      <c r="C212" s="41" t="s">
        <v>594</v>
      </c>
    </row>
    <row r="213" spans="1:3" s="2" customFormat="1">
      <c r="A213" s="70" t="s">
        <v>4827</v>
      </c>
      <c r="B213" s="40" t="s">
        <v>32</v>
      </c>
      <c r="C213" s="41" t="s">
        <v>589</v>
      </c>
    </row>
    <row r="214" spans="1:3" s="2" customFormat="1">
      <c r="A214" s="70" t="s">
        <v>4828</v>
      </c>
      <c r="B214" s="40" t="s">
        <v>1391</v>
      </c>
      <c r="C214" s="41" t="s">
        <v>595</v>
      </c>
    </row>
    <row r="215" spans="1:3" s="2" customFormat="1">
      <c r="A215" s="70" t="s">
        <v>4829</v>
      </c>
      <c r="B215" s="40" t="s">
        <v>2955</v>
      </c>
      <c r="C215" s="41" t="s">
        <v>2337</v>
      </c>
    </row>
    <row r="216" spans="1:3" s="2" customFormat="1">
      <c r="A216" s="70" t="s">
        <v>4830</v>
      </c>
      <c r="B216" s="40" t="s">
        <v>5153</v>
      </c>
      <c r="C216" s="41" t="s">
        <v>3079</v>
      </c>
    </row>
    <row r="217" spans="1:3" s="2" customFormat="1">
      <c r="A217" s="70" t="s">
        <v>4831</v>
      </c>
      <c r="B217" s="40" t="s">
        <v>33</v>
      </c>
      <c r="C217" s="44" t="s">
        <v>590</v>
      </c>
    </row>
    <row r="218" spans="1:3" s="2" customFormat="1">
      <c r="A218" s="70" t="s">
        <v>4832</v>
      </c>
      <c r="B218" s="40" t="s">
        <v>114</v>
      </c>
      <c r="C218" s="41" t="s">
        <v>588</v>
      </c>
    </row>
    <row r="219" spans="1:3" s="2" customFormat="1">
      <c r="A219" s="70" t="s">
        <v>4833</v>
      </c>
      <c r="B219" s="40" t="s">
        <v>2956</v>
      </c>
      <c r="C219" s="44" t="s">
        <v>591</v>
      </c>
    </row>
    <row r="220" spans="1:3" s="2" customFormat="1">
      <c r="A220" s="70" t="s">
        <v>4834</v>
      </c>
      <c r="B220" s="40" t="s">
        <v>84</v>
      </c>
      <c r="C220" s="41" t="s">
        <v>397</v>
      </c>
    </row>
    <row r="221" spans="1:3" s="2" customFormat="1">
      <c r="A221" s="70" t="s">
        <v>4835</v>
      </c>
      <c r="B221" s="40" t="s">
        <v>3107</v>
      </c>
      <c r="C221" s="41" t="s">
        <v>3238</v>
      </c>
    </row>
    <row r="222" spans="1:3" s="2" customFormat="1">
      <c r="A222" s="70" t="s">
        <v>4836</v>
      </c>
      <c r="B222" s="40" t="s">
        <v>2779</v>
      </c>
      <c r="C222" s="41" t="s">
        <v>1041</v>
      </c>
    </row>
    <row r="223" spans="1:3" s="2" customFormat="1">
      <c r="A223" s="70" t="s">
        <v>4837</v>
      </c>
      <c r="B223" s="40" t="s">
        <v>2577</v>
      </c>
      <c r="C223" s="41" t="s">
        <v>463</v>
      </c>
    </row>
    <row r="224" spans="1:3" s="2" customFormat="1">
      <c r="A224" s="71" t="s">
        <v>5105</v>
      </c>
      <c r="B224" s="42" t="s">
        <v>2527</v>
      </c>
      <c r="C224" s="41" t="s">
        <v>2029</v>
      </c>
    </row>
    <row r="225" spans="1:3" s="2" customFormat="1">
      <c r="A225" s="70" t="s">
        <v>4838</v>
      </c>
      <c r="B225" s="40" t="s">
        <v>173</v>
      </c>
      <c r="C225" s="41" t="s">
        <v>1996</v>
      </c>
    </row>
    <row r="226" spans="1:3" s="2" customFormat="1">
      <c r="A226" s="70" t="s">
        <v>4839</v>
      </c>
      <c r="B226" s="40" t="s">
        <v>577</v>
      </c>
      <c r="C226" s="41" t="s">
        <v>583</v>
      </c>
    </row>
    <row r="227" spans="1:3" s="2" customFormat="1">
      <c r="A227" s="70" t="s">
        <v>4840</v>
      </c>
      <c r="B227" s="43" t="s">
        <v>1042</v>
      </c>
      <c r="C227" s="44" t="s">
        <v>1043</v>
      </c>
    </row>
    <row r="228" spans="1:3" s="2" customFormat="1">
      <c r="A228" s="70" t="s">
        <v>4841</v>
      </c>
      <c r="B228" s="40" t="s">
        <v>2454</v>
      </c>
      <c r="C228" s="41" t="s">
        <v>3198</v>
      </c>
    </row>
    <row r="229" spans="1:3" s="2" customFormat="1">
      <c r="A229" s="70" t="s">
        <v>4842</v>
      </c>
      <c r="B229" s="40" t="s">
        <v>1132</v>
      </c>
      <c r="C229" s="41" t="s">
        <v>1998</v>
      </c>
    </row>
    <row r="230" spans="1:3" s="2" customFormat="1">
      <c r="A230" s="70" t="s">
        <v>4843</v>
      </c>
      <c r="B230" s="40" t="s">
        <v>172</v>
      </c>
      <c r="C230" s="41" t="s">
        <v>1995</v>
      </c>
    </row>
    <row r="231" spans="1:3" s="2" customFormat="1">
      <c r="A231" s="70" t="s">
        <v>4844</v>
      </c>
      <c r="B231" s="40" t="s">
        <v>341</v>
      </c>
      <c r="C231" s="41" t="s">
        <v>2000</v>
      </c>
    </row>
    <row r="232" spans="1:3" s="2" customFormat="1">
      <c r="A232" s="70" t="s">
        <v>4845</v>
      </c>
      <c r="B232" s="40" t="s">
        <v>2780</v>
      </c>
      <c r="C232" s="41" t="s">
        <v>482</v>
      </c>
    </row>
    <row r="233" spans="1:3" s="2" customFormat="1">
      <c r="A233" s="70" t="s">
        <v>4846</v>
      </c>
      <c r="B233" s="40" t="s">
        <v>254</v>
      </c>
      <c r="C233" s="41" t="s">
        <v>481</v>
      </c>
    </row>
    <row r="234" spans="1:3" s="2" customFormat="1">
      <c r="A234" s="70" t="s">
        <v>4847</v>
      </c>
      <c r="B234" s="40" t="s">
        <v>2782</v>
      </c>
      <c r="C234" s="41" t="s">
        <v>483</v>
      </c>
    </row>
    <row r="235" spans="1:3" s="2" customFormat="1">
      <c r="A235" s="70" t="s">
        <v>4848</v>
      </c>
      <c r="B235" s="40" t="s">
        <v>253</v>
      </c>
      <c r="C235" s="41" t="s">
        <v>480</v>
      </c>
    </row>
    <row r="236" spans="1:3" s="2" customFormat="1">
      <c r="A236" s="71" t="s">
        <v>5106</v>
      </c>
      <c r="B236" s="42" t="s">
        <v>2781</v>
      </c>
      <c r="C236" s="41" t="s">
        <v>1742</v>
      </c>
    </row>
    <row r="237" spans="1:3" s="2" customFormat="1">
      <c r="A237" s="70" t="s">
        <v>4849</v>
      </c>
      <c r="B237" s="40" t="s">
        <v>2645</v>
      </c>
      <c r="C237" s="41" t="s">
        <v>478</v>
      </c>
    </row>
    <row r="238" spans="1:3" s="2" customFormat="1">
      <c r="A238" s="70" t="s">
        <v>4850</v>
      </c>
      <c r="B238" s="40" t="s">
        <v>2646</v>
      </c>
      <c r="C238" s="41" t="s">
        <v>479</v>
      </c>
    </row>
    <row r="239" spans="1:3" s="2" customFormat="1">
      <c r="A239" s="71" t="s">
        <v>5107</v>
      </c>
      <c r="B239" s="42" t="s">
        <v>1230</v>
      </c>
      <c r="C239" s="41" t="s">
        <v>1741</v>
      </c>
    </row>
    <row r="240" spans="1:3" s="2" customFormat="1">
      <c r="A240" s="70" t="s">
        <v>4851</v>
      </c>
      <c r="B240" s="40" t="s">
        <v>1451</v>
      </c>
      <c r="C240" s="41" t="s">
        <v>915</v>
      </c>
    </row>
    <row r="241" spans="1:3" s="2" customFormat="1">
      <c r="A241" s="70" t="s">
        <v>4852</v>
      </c>
      <c r="B241" s="40" t="s">
        <v>1452</v>
      </c>
      <c r="C241" s="41" t="s">
        <v>916</v>
      </c>
    </row>
    <row r="242" spans="1:3" s="2" customFormat="1">
      <c r="A242" s="70" t="s">
        <v>4853</v>
      </c>
      <c r="B242" s="40" t="s">
        <v>2857</v>
      </c>
      <c r="C242" s="41" t="s">
        <v>404</v>
      </c>
    </row>
    <row r="243" spans="1:3" s="2" customFormat="1">
      <c r="A243" s="70" t="s">
        <v>4854</v>
      </c>
      <c r="B243" s="40" t="s">
        <v>2856</v>
      </c>
      <c r="C243" s="41" t="s">
        <v>403</v>
      </c>
    </row>
    <row r="244" spans="1:3" s="2" customFormat="1">
      <c r="A244" s="70" t="s">
        <v>4855</v>
      </c>
      <c r="B244" s="40" t="s">
        <v>85</v>
      </c>
      <c r="C244" s="41" t="s">
        <v>398</v>
      </c>
    </row>
    <row r="245" spans="1:3" s="2" customFormat="1">
      <c r="A245" s="70" t="s">
        <v>4856</v>
      </c>
      <c r="B245" s="40" t="s">
        <v>88</v>
      </c>
      <c r="C245" s="41" t="s">
        <v>401</v>
      </c>
    </row>
    <row r="246" spans="1:3" s="2" customFormat="1">
      <c r="A246" s="70" t="s">
        <v>4857</v>
      </c>
      <c r="B246" s="40" t="s">
        <v>2855</v>
      </c>
      <c r="C246" s="41" t="s">
        <v>402</v>
      </c>
    </row>
    <row r="247" spans="1:3" s="2" customFormat="1">
      <c r="A247" s="70" t="s">
        <v>4858</v>
      </c>
      <c r="B247" s="40" t="s">
        <v>1499</v>
      </c>
      <c r="C247" s="41" t="s">
        <v>3433</v>
      </c>
    </row>
    <row r="248" spans="1:3" s="2" customFormat="1">
      <c r="A248" s="70" t="s">
        <v>4859</v>
      </c>
      <c r="B248" s="40" t="s">
        <v>2090</v>
      </c>
      <c r="C248" s="41" t="s">
        <v>897</v>
      </c>
    </row>
    <row r="249" spans="1:3" s="2" customFormat="1">
      <c r="A249" s="70" t="s">
        <v>4860</v>
      </c>
      <c r="B249" s="40" t="s">
        <v>2091</v>
      </c>
      <c r="C249" s="41" t="s">
        <v>898</v>
      </c>
    </row>
    <row r="250" spans="1:3" s="2" customFormat="1">
      <c r="A250" s="70" t="s">
        <v>4861</v>
      </c>
      <c r="B250" s="40" t="s">
        <v>2243</v>
      </c>
      <c r="C250" s="41" t="s">
        <v>391</v>
      </c>
    </row>
    <row r="251" spans="1:3" s="2" customFormat="1">
      <c r="A251" s="70" t="s">
        <v>4862</v>
      </c>
      <c r="B251" s="40" t="s">
        <v>3610</v>
      </c>
      <c r="C251" s="41" t="s">
        <v>442</v>
      </c>
    </row>
    <row r="252" spans="1:3" s="2" customFormat="1">
      <c r="A252" s="70" t="s">
        <v>4863</v>
      </c>
      <c r="B252" s="40" t="s">
        <v>3611</v>
      </c>
      <c r="C252" s="41" t="s">
        <v>443</v>
      </c>
    </row>
    <row r="253" spans="1:3" s="2" customFormat="1">
      <c r="A253" s="70" t="s">
        <v>4864</v>
      </c>
      <c r="B253" s="40" t="s">
        <v>3609</v>
      </c>
      <c r="C253" s="41" t="s">
        <v>441</v>
      </c>
    </row>
    <row r="254" spans="1:3" s="2" customFormat="1">
      <c r="A254" s="70" t="s">
        <v>4865</v>
      </c>
      <c r="B254" s="40" t="s">
        <v>2706</v>
      </c>
      <c r="C254" s="41" t="s">
        <v>456</v>
      </c>
    </row>
    <row r="255" spans="1:3" s="2" customFormat="1">
      <c r="A255" s="70" t="s">
        <v>4866</v>
      </c>
      <c r="B255" s="40" t="s">
        <v>1044</v>
      </c>
      <c r="C255" s="41" t="s">
        <v>1045</v>
      </c>
    </row>
    <row r="256" spans="1:3" s="2" customFormat="1">
      <c r="A256" s="70" t="s">
        <v>4867</v>
      </c>
      <c r="B256" s="40" t="s">
        <v>2705</v>
      </c>
      <c r="C256" s="41" t="s">
        <v>455</v>
      </c>
    </row>
    <row r="257" spans="1:3" s="2" customFormat="1">
      <c r="A257" s="70" t="s">
        <v>4868</v>
      </c>
      <c r="B257" s="40" t="s">
        <v>3080</v>
      </c>
      <c r="C257" s="41" t="s">
        <v>3081</v>
      </c>
    </row>
    <row r="258" spans="1:3" s="2" customFormat="1">
      <c r="A258" s="70" t="s">
        <v>4869</v>
      </c>
      <c r="B258" s="40" t="s">
        <v>2815</v>
      </c>
      <c r="C258" s="41" t="s">
        <v>3666</v>
      </c>
    </row>
    <row r="259" spans="1:3" s="2" customFormat="1">
      <c r="A259" s="70" t="s">
        <v>4870</v>
      </c>
      <c r="B259" s="40" t="s">
        <v>1046</v>
      </c>
      <c r="C259" s="41" t="s">
        <v>3187</v>
      </c>
    </row>
    <row r="260" spans="1:3" s="2" customFormat="1">
      <c r="A260" s="70" t="s">
        <v>4871</v>
      </c>
      <c r="B260" s="40" t="s">
        <v>3378</v>
      </c>
      <c r="C260" s="41" t="s">
        <v>672</v>
      </c>
    </row>
    <row r="261" spans="1:3" s="2" customFormat="1">
      <c r="A261" s="70" t="s">
        <v>4872</v>
      </c>
      <c r="B261" s="40" t="s">
        <v>3702</v>
      </c>
      <c r="C261" s="41" t="s">
        <v>670</v>
      </c>
    </row>
    <row r="262" spans="1:3" s="2" customFormat="1">
      <c r="A262" s="70" t="s">
        <v>4873</v>
      </c>
      <c r="B262" s="40" t="s">
        <v>2819</v>
      </c>
      <c r="C262" s="41" t="s">
        <v>671</v>
      </c>
    </row>
    <row r="263" spans="1:3" s="2" customFormat="1">
      <c r="A263" s="70" t="s">
        <v>4874</v>
      </c>
      <c r="B263" s="40" t="s">
        <v>2818</v>
      </c>
      <c r="C263" s="41" t="s">
        <v>3669</v>
      </c>
    </row>
    <row r="264" spans="1:3" s="2" customFormat="1">
      <c r="A264" s="70" t="s">
        <v>4875</v>
      </c>
      <c r="B264" s="40" t="s">
        <v>2734</v>
      </c>
      <c r="C264" s="41" t="s">
        <v>1748</v>
      </c>
    </row>
    <row r="265" spans="1:3" s="2" customFormat="1">
      <c r="A265" s="70" t="s">
        <v>4876</v>
      </c>
      <c r="B265" s="40" t="s">
        <v>2452</v>
      </c>
      <c r="C265" s="41" t="s">
        <v>3196</v>
      </c>
    </row>
    <row r="266" spans="1:3" s="2" customFormat="1">
      <c r="A266" s="70" t="s">
        <v>4877</v>
      </c>
      <c r="B266" s="40" t="s">
        <v>2732</v>
      </c>
      <c r="C266" s="41" t="s">
        <v>3201</v>
      </c>
    </row>
    <row r="267" spans="1:3" s="2" customFormat="1">
      <c r="A267" s="70" t="s">
        <v>4878</v>
      </c>
      <c r="B267" s="40" t="s">
        <v>2733</v>
      </c>
      <c r="C267" s="41" t="s">
        <v>3202</v>
      </c>
    </row>
    <row r="268" spans="1:3" s="2" customFormat="1">
      <c r="A268" s="70" t="s">
        <v>4879</v>
      </c>
      <c r="B268" s="40" t="s">
        <v>2453</v>
      </c>
      <c r="C268" s="41" t="s">
        <v>3197</v>
      </c>
    </row>
    <row r="269" spans="1:3" s="2" customFormat="1">
      <c r="A269" s="70" t="s">
        <v>4880</v>
      </c>
      <c r="B269" s="40" t="s">
        <v>92</v>
      </c>
      <c r="C269" s="41" t="s">
        <v>3189</v>
      </c>
    </row>
    <row r="270" spans="1:3" s="2" customFormat="1">
      <c r="A270" s="70" t="s">
        <v>5149</v>
      </c>
      <c r="B270" s="40" t="s">
        <v>5150</v>
      </c>
      <c r="C270" s="41" t="s">
        <v>5151</v>
      </c>
    </row>
    <row r="271" spans="1:3" s="2" customFormat="1">
      <c r="A271" s="70" t="s">
        <v>4881</v>
      </c>
      <c r="B271" s="40" t="s">
        <v>91</v>
      </c>
      <c r="C271" s="41" t="s">
        <v>3188</v>
      </c>
    </row>
    <row r="272" spans="1:3" s="2" customFormat="1">
      <c r="A272" s="70" t="s">
        <v>4882</v>
      </c>
      <c r="B272" s="40" t="s">
        <v>889</v>
      </c>
      <c r="C272" s="41" t="s">
        <v>3670</v>
      </c>
    </row>
    <row r="273" spans="1:3" s="2" customFormat="1">
      <c r="A273" s="71" t="s">
        <v>5108</v>
      </c>
      <c r="B273" s="42" t="s">
        <v>794</v>
      </c>
      <c r="C273" s="41" t="s">
        <v>3190</v>
      </c>
    </row>
    <row r="274" spans="1:3" s="2" customFormat="1">
      <c r="A274" s="70" t="s">
        <v>4883</v>
      </c>
      <c r="B274" s="40" t="s">
        <v>168</v>
      </c>
      <c r="C274" s="41" t="s">
        <v>2519</v>
      </c>
    </row>
    <row r="275" spans="1:3" s="2" customFormat="1">
      <c r="A275" s="70" t="s">
        <v>4884</v>
      </c>
      <c r="B275" s="40" t="s">
        <v>170</v>
      </c>
      <c r="C275" s="41" t="s">
        <v>166</v>
      </c>
    </row>
    <row r="276" spans="1:3" s="2" customFormat="1">
      <c r="A276" s="70" t="s">
        <v>4885</v>
      </c>
      <c r="B276" s="40" t="s">
        <v>3391</v>
      </c>
      <c r="C276" s="41" t="s">
        <v>2517</v>
      </c>
    </row>
    <row r="277" spans="1:3" s="2" customFormat="1">
      <c r="A277" s="70" t="s">
        <v>4886</v>
      </c>
      <c r="B277" s="40" t="s">
        <v>167</v>
      </c>
      <c r="C277" s="41" t="s">
        <v>2518</v>
      </c>
    </row>
    <row r="278" spans="1:3" s="2" customFormat="1">
      <c r="A278" s="70" t="s">
        <v>4887</v>
      </c>
      <c r="B278" s="40" t="s">
        <v>169</v>
      </c>
      <c r="C278" s="41" t="s">
        <v>165</v>
      </c>
    </row>
    <row r="279" spans="1:3" s="2" customFormat="1">
      <c r="A279" s="70" t="s">
        <v>5144</v>
      </c>
      <c r="B279" s="40" t="s">
        <v>168</v>
      </c>
      <c r="C279" s="41" t="s">
        <v>2519</v>
      </c>
    </row>
    <row r="280" spans="1:3" s="2" customFormat="1">
      <c r="A280" s="70" t="s">
        <v>4888</v>
      </c>
      <c r="B280" s="40" t="s">
        <v>2791</v>
      </c>
      <c r="C280" s="41" t="s">
        <v>1808</v>
      </c>
    </row>
    <row r="281" spans="1:3" s="2" customFormat="1">
      <c r="A281" s="70" t="s">
        <v>4889</v>
      </c>
      <c r="B281" s="40" t="s">
        <v>2246</v>
      </c>
      <c r="C281" s="41" t="s">
        <v>394</v>
      </c>
    </row>
    <row r="282" spans="1:3" s="2" customFormat="1">
      <c r="A282" s="71" t="s">
        <v>4890</v>
      </c>
      <c r="B282" s="42" t="s">
        <v>3704</v>
      </c>
      <c r="C282" s="41" t="s">
        <v>2924</v>
      </c>
    </row>
    <row r="283" spans="1:3" s="2" customFormat="1">
      <c r="A283" s="71" t="s">
        <v>4891</v>
      </c>
      <c r="B283" s="42" t="s">
        <v>185</v>
      </c>
      <c r="C283" s="41" t="s">
        <v>184</v>
      </c>
    </row>
    <row r="284" spans="1:3" s="2" customFormat="1">
      <c r="A284" s="71" t="s">
        <v>4892</v>
      </c>
      <c r="B284" s="42" t="s">
        <v>3703</v>
      </c>
      <c r="C284" s="41" t="s">
        <v>2923</v>
      </c>
    </row>
    <row r="285" spans="1:3" s="2" customFormat="1">
      <c r="A285" s="71" t="s">
        <v>4893</v>
      </c>
      <c r="B285" s="42" t="s">
        <v>2524</v>
      </c>
      <c r="C285" s="41" t="s">
        <v>2925</v>
      </c>
    </row>
    <row r="286" spans="1:3" s="2" customFormat="1">
      <c r="A286" s="70" t="s">
        <v>4894</v>
      </c>
      <c r="B286" s="40" t="s">
        <v>2624</v>
      </c>
      <c r="C286" s="41" t="s">
        <v>2506</v>
      </c>
    </row>
    <row r="287" spans="1:3" s="2" customFormat="1">
      <c r="A287" s="70" t="s">
        <v>4895</v>
      </c>
      <c r="B287" s="40" t="s">
        <v>2625</v>
      </c>
      <c r="C287" s="41" t="s">
        <v>3423</v>
      </c>
    </row>
    <row r="288" spans="1:3" s="2" customFormat="1">
      <c r="A288" s="70" t="s">
        <v>4896</v>
      </c>
      <c r="B288" s="40" t="s">
        <v>1282</v>
      </c>
      <c r="C288" s="41" t="s">
        <v>466</v>
      </c>
    </row>
    <row r="289" spans="1:3" s="2" customFormat="1">
      <c r="A289" s="70" t="s">
        <v>4897</v>
      </c>
      <c r="B289" s="40" t="s">
        <v>1280</v>
      </c>
      <c r="C289" s="41" t="s">
        <v>464</v>
      </c>
    </row>
    <row r="290" spans="1:3" s="2" customFormat="1">
      <c r="A290" s="70" t="s">
        <v>4898</v>
      </c>
      <c r="B290" s="40" t="s">
        <v>1018</v>
      </c>
      <c r="C290" s="41" t="s">
        <v>895</v>
      </c>
    </row>
    <row r="291" spans="1:3" s="2" customFormat="1">
      <c r="A291" s="70" t="s">
        <v>4899</v>
      </c>
      <c r="B291" s="40" t="s">
        <v>1281</v>
      </c>
      <c r="C291" s="41" t="s">
        <v>465</v>
      </c>
    </row>
    <row r="292" spans="1:3" s="2" customFormat="1">
      <c r="A292" s="70" t="s">
        <v>4900</v>
      </c>
      <c r="B292" s="40" t="s">
        <v>2839</v>
      </c>
      <c r="C292" s="41" t="s">
        <v>2740</v>
      </c>
    </row>
    <row r="293" spans="1:3" s="2" customFormat="1">
      <c r="A293" s="70" t="s">
        <v>4901</v>
      </c>
      <c r="B293" s="40" t="s">
        <v>3384</v>
      </c>
      <c r="C293" s="41" t="s">
        <v>586</v>
      </c>
    </row>
    <row r="294" spans="1:3" s="2" customFormat="1">
      <c r="A294" s="70" t="s">
        <v>4902</v>
      </c>
      <c r="B294" s="40" t="s">
        <v>3096</v>
      </c>
      <c r="C294" s="41" t="s">
        <v>374</v>
      </c>
    </row>
    <row r="295" spans="1:3" s="2" customFormat="1">
      <c r="A295" s="70" t="s">
        <v>4903</v>
      </c>
      <c r="B295" s="40" t="s">
        <v>578</v>
      </c>
      <c r="C295" s="41" t="s">
        <v>584</v>
      </c>
    </row>
    <row r="296" spans="1:3" s="2" customFormat="1">
      <c r="A296" s="71" t="s">
        <v>5109</v>
      </c>
      <c r="B296" s="42" t="s">
        <v>576</v>
      </c>
      <c r="C296" s="41" t="s">
        <v>440</v>
      </c>
    </row>
    <row r="297" spans="1:3" s="2" customFormat="1">
      <c r="A297" s="71" t="s">
        <v>5110</v>
      </c>
      <c r="B297" s="42" t="s">
        <v>575</v>
      </c>
      <c r="C297" s="41" t="s">
        <v>436</v>
      </c>
    </row>
    <row r="298" spans="1:3" s="2" customFormat="1">
      <c r="A298" s="71" t="s">
        <v>4904</v>
      </c>
      <c r="B298" s="42" t="s">
        <v>2954</v>
      </c>
      <c r="C298" s="41" t="s">
        <v>582</v>
      </c>
    </row>
    <row r="299" spans="1:3" s="2" customFormat="1">
      <c r="A299" s="71" t="s">
        <v>5111</v>
      </c>
      <c r="B299" s="42" t="s">
        <v>2948</v>
      </c>
      <c r="C299" s="41" t="s">
        <v>2012</v>
      </c>
    </row>
    <row r="300" spans="1:3" s="2" customFormat="1">
      <c r="A300" s="70" t="s">
        <v>4905</v>
      </c>
      <c r="B300" s="40" t="s">
        <v>1135</v>
      </c>
      <c r="C300" s="41" t="s">
        <v>2420</v>
      </c>
    </row>
    <row r="301" spans="1:3" s="2" customFormat="1">
      <c r="A301" s="70" t="s">
        <v>4906</v>
      </c>
      <c r="B301" s="40" t="s">
        <v>1136</v>
      </c>
      <c r="C301" s="41" t="s">
        <v>1047</v>
      </c>
    </row>
    <row r="302" spans="1:3" s="2" customFormat="1">
      <c r="A302" s="70" t="s">
        <v>4907</v>
      </c>
      <c r="B302" s="40" t="s">
        <v>2800</v>
      </c>
      <c r="C302" s="41" t="s">
        <v>1623</v>
      </c>
    </row>
    <row r="303" spans="1:3" s="2" customFormat="1">
      <c r="A303" s="70" t="s">
        <v>4908</v>
      </c>
      <c r="B303" s="40" t="s">
        <v>2801</v>
      </c>
      <c r="C303" s="41" t="s">
        <v>406</v>
      </c>
    </row>
    <row r="304" spans="1:3" s="2" customFormat="1">
      <c r="A304" s="70" t="s">
        <v>4909</v>
      </c>
      <c r="B304" s="40" t="s">
        <v>1144</v>
      </c>
      <c r="C304" s="41" t="s">
        <v>922</v>
      </c>
    </row>
    <row r="305" spans="1:3" s="2" customFormat="1">
      <c r="A305" s="70" t="s">
        <v>4910</v>
      </c>
      <c r="B305" s="40" t="s">
        <v>2756</v>
      </c>
      <c r="C305" s="41" t="s">
        <v>457</v>
      </c>
    </row>
    <row r="306" spans="1:3" s="2" customFormat="1">
      <c r="A306" s="70" t="s">
        <v>4911</v>
      </c>
      <c r="B306" s="40" t="s">
        <v>3700</v>
      </c>
      <c r="C306" s="41" t="s">
        <v>669</v>
      </c>
    </row>
    <row r="307" spans="1:3" s="2" customFormat="1">
      <c r="A307" s="70" t="s">
        <v>4912</v>
      </c>
      <c r="B307" s="40" t="s">
        <v>3701</v>
      </c>
      <c r="C307" s="41" t="s">
        <v>3664</v>
      </c>
    </row>
    <row r="308" spans="1:3" s="2" customFormat="1">
      <c r="A308" s="70" t="s">
        <v>4913</v>
      </c>
      <c r="B308" s="40" t="s">
        <v>2814</v>
      </c>
      <c r="C308" s="41" t="s">
        <v>3665</v>
      </c>
    </row>
    <row r="309" spans="1:3" s="2" customFormat="1">
      <c r="A309" s="70" t="s">
        <v>4914</v>
      </c>
      <c r="B309" s="40" t="s">
        <v>2813</v>
      </c>
      <c r="C309" s="41" t="s">
        <v>668</v>
      </c>
    </row>
    <row r="310" spans="1:3" s="2" customFormat="1">
      <c r="A310" s="71" t="s">
        <v>4915</v>
      </c>
      <c r="B310" s="42" t="s">
        <v>2525</v>
      </c>
      <c r="C310" s="41" t="s">
        <v>2926</v>
      </c>
    </row>
    <row r="311" spans="1:3" s="2" customFormat="1">
      <c r="A311" s="70" t="s">
        <v>4916</v>
      </c>
      <c r="B311" s="43" t="s">
        <v>1017</v>
      </c>
      <c r="C311" s="44" t="s">
        <v>894</v>
      </c>
    </row>
    <row r="312" spans="1:3" s="2" customFormat="1">
      <c r="A312" s="70" t="s">
        <v>4917</v>
      </c>
      <c r="B312" s="40" t="s">
        <v>2094</v>
      </c>
      <c r="C312" s="41" t="s">
        <v>2297</v>
      </c>
    </row>
    <row r="313" spans="1:3" s="2" customFormat="1">
      <c r="A313" s="70" t="s">
        <v>4918</v>
      </c>
      <c r="B313" s="40" t="s">
        <v>2093</v>
      </c>
      <c r="C313" s="41" t="s">
        <v>900</v>
      </c>
    </row>
    <row r="314" spans="1:3" s="2" customFormat="1">
      <c r="A314" s="70" t="s">
        <v>4919</v>
      </c>
      <c r="B314" s="40" t="s">
        <v>2095</v>
      </c>
      <c r="C314" s="41" t="s">
        <v>2298</v>
      </c>
    </row>
    <row r="315" spans="1:3" s="2" customFormat="1">
      <c r="A315" s="70" t="s">
        <v>4920</v>
      </c>
      <c r="B315" s="40" t="s">
        <v>799</v>
      </c>
      <c r="C315" s="41" t="s">
        <v>921</v>
      </c>
    </row>
    <row r="316" spans="1:3" s="2" customFormat="1">
      <c r="A316" s="70" t="s">
        <v>4921</v>
      </c>
      <c r="B316" s="40" t="s">
        <v>2638</v>
      </c>
      <c r="C316" s="41" t="s">
        <v>599</v>
      </c>
    </row>
    <row r="317" spans="1:3" s="2" customFormat="1">
      <c r="A317" s="70" t="s">
        <v>4922</v>
      </c>
      <c r="B317" s="40" t="s">
        <v>2142</v>
      </c>
      <c r="C317" s="41" t="s">
        <v>598</v>
      </c>
    </row>
    <row r="318" spans="1:3" s="2" customFormat="1">
      <c r="A318" s="70" t="s">
        <v>4923</v>
      </c>
      <c r="B318" s="40" t="s">
        <v>1048</v>
      </c>
      <c r="C318" s="41" t="s">
        <v>1049</v>
      </c>
    </row>
    <row r="319" spans="1:3" s="2" customFormat="1">
      <c r="A319" s="70" t="s">
        <v>4924</v>
      </c>
      <c r="B319" s="40" t="s">
        <v>2242</v>
      </c>
      <c r="C319" s="41" t="s">
        <v>390</v>
      </c>
    </row>
    <row r="320" spans="1:3" s="2" customFormat="1">
      <c r="A320" s="70" t="s">
        <v>4925</v>
      </c>
      <c r="B320" s="40" t="s">
        <v>2704</v>
      </c>
      <c r="C320" s="41" t="s">
        <v>454</v>
      </c>
    </row>
    <row r="321" spans="1:3" s="2" customFormat="1">
      <c r="A321" s="70" t="s">
        <v>4926</v>
      </c>
      <c r="B321" s="40" t="s">
        <v>86</v>
      </c>
      <c r="C321" s="41" t="s">
        <v>399</v>
      </c>
    </row>
    <row r="322" spans="1:3" s="2" customFormat="1">
      <c r="A322" s="70" t="s">
        <v>4927</v>
      </c>
      <c r="B322" s="40" t="s">
        <v>2823</v>
      </c>
      <c r="C322" s="41" t="s">
        <v>2669</v>
      </c>
    </row>
    <row r="323" spans="1:3" s="2" customFormat="1">
      <c r="A323" s="70" t="s">
        <v>4928</v>
      </c>
      <c r="B323" s="40" t="s">
        <v>87</v>
      </c>
      <c r="C323" s="41" t="s">
        <v>400</v>
      </c>
    </row>
    <row r="324" spans="1:3" s="2" customFormat="1">
      <c r="A324" s="70" t="s">
        <v>4929</v>
      </c>
      <c r="B324" s="40" t="s">
        <v>1291</v>
      </c>
      <c r="C324" s="41" t="s">
        <v>906</v>
      </c>
    </row>
    <row r="325" spans="1:3" s="2" customFormat="1">
      <c r="A325" s="70" t="s">
        <v>4930</v>
      </c>
      <c r="B325" s="40" t="s">
        <v>3082</v>
      </c>
      <c r="C325" s="41" t="s">
        <v>3083</v>
      </c>
    </row>
    <row r="326" spans="1:3" s="2" customFormat="1">
      <c r="A326" s="70" t="s">
        <v>4931</v>
      </c>
      <c r="B326" s="40" t="s">
        <v>1290</v>
      </c>
      <c r="C326" s="41" t="s">
        <v>905</v>
      </c>
    </row>
    <row r="327" spans="1:3" s="2" customFormat="1">
      <c r="A327" s="70" t="s">
        <v>4932</v>
      </c>
      <c r="B327" s="40" t="s">
        <v>2647</v>
      </c>
      <c r="C327" s="41" t="s">
        <v>1696</v>
      </c>
    </row>
    <row r="328" spans="1:3" s="2" customFormat="1">
      <c r="A328" s="70" t="s">
        <v>4933</v>
      </c>
      <c r="B328" s="40" t="s">
        <v>64</v>
      </c>
      <c r="C328" s="41" t="s">
        <v>909</v>
      </c>
    </row>
    <row r="329" spans="1:3" s="2" customFormat="1">
      <c r="A329" s="70" t="s">
        <v>4934</v>
      </c>
      <c r="B329" s="40" t="s">
        <v>1509</v>
      </c>
      <c r="C329" s="41" t="s">
        <v>912</v>
      </c>
    </row>
    <row r="330" spans="1:3" s="2" customFormat="1">
      <c r="A330" s="70" t="s">
        <v>4935</v>
      </c>
      <c r="B330" s="40" t="s">
        <v>65</v>
      </c>
      <c r="C330" s="41" t="s">
        <v>910</v>
      </c>
    </row>
    <row r="331" spans="1:3" s="2" customFormat="1">
      <c r="A331" s="70" t="s">
        <v>4936</v>
      </c>
      <c r="B331" s="40" t="s">
        <v>66</v>
      </c>
      <c r="C331" s="41" t="s">
        <v>911</v>
      </c>
    </row>
    <row r="332" spans="1:3" s="2" customFormat="1">
      <c r="A332" s="70" t="s">
        <v>4937</v>
      </c>
      <c r="B332" s="40" t="s">
        <v>63</v>
      </c>
      <c r="C332" s="41" t="s">
        <v>908</v>
      </c>
    </row>
    <row r="333" spans="1:3" s="2" customFormat="1">
      <c r="A333" s="70" t="s">
        <v>4938</v>
      </c>
      <c r="B333" s="40" t="s">
        <v>62</v>
      </c>
      <c r="C333" s="41" t="s">
        <v>907</v>
      </c>
    </row>
    <row r="334" spans="1:3" s="2" customFormat="1">
      <c r="A334" s="70" t="s">
        <v>4939</v>
      </c>
      <c r="B334" s="40" t="s">
        <v>2726</v>
      </c>
      <c r="C334" s="41" t="s">
        <v>239</v>
      </c>
    </row>
    <row r="335" spans="1:3" s="2" customFormat="1">
      <c r="A335" s="70" t="s">
        <v>4940</v>
      </c>
      <c r="B335" s="40" t="s">
        <v>2727</v>
      </c>
      <c r="C335" s="41" t="s">
        <v>240</v>
      </c>
    </row>
    <row r="336" spans="1:3" s="2" customFormat="1">
      <c r="A336" s="70" t="s">
        <v>4941</v>
      </c>
      <c r="B336" s="40" t="s">
        <v>1500</v>
      </c>
      <c r="C336" s="41" t="s">
        <v>2747</v>
      </c>
    </row>
    <row r="337" spans="1:3" s="2" customFormat="1">
      <c r="A337" s="70" t="s">
        <v>4942</v>
      </c>
      <c r="B337" s="40" t="s">
        <v>1502</v>
      </c>
      <c r="C337" s="41" t="s">
        <v>2749</v>
      </c>
    </row>
    <row r="338" spans="1:3" s="2" customFormat="1">
      <c r="A338" s="70" t="s">
        <v>4943</v>
      </c>
      <c r="B338" s="40" t="s">
        <v>1501</v>
      </c>
      <c r="C338" s="41" t="s">
        <v>2748</v>
      </c>
    </row>
    <row r="339" spans="1:3" s="2" customFormat="1">
      <c r="A339" s="70" t="s">
        <v>4944</v>
      </c>
      <c r="B339" s="40" t="s">
        <v>3113</v>
      </c>
      <c r="C339" s="41" t="s">
        <v>387</v>
      </c>
    </row>
    <row r="340" spans="1:3" s="2" customFormat="1">
      <c r="A340" s="70" t="s">
        <v>4945</v>
      </c>
      <c r="B340" s="40" t="s">
        <v>113</v>
      </c>
      <c r="C340" s="41" t="s">
        <v>587</v>
      </c>
    </row>
    <row r="341" spans="1:3" s="2" customFormat="1">
      <c r="A341" s="70" t="s">
        <v>4946</v>
      </c>
      <c r="B341" s="40" t="s">
        <v>156</v>
      </c>
      <c r="C341" s="41" t="s">
        <v>2336</v>
      </c>
    </row>
    <row r="342" spans="1:3" s="2" customFormat="1">
      <c r="A342" s="70" t="s">
        <v>4947</v>
      </c>
      <c r="B342" s="40" t="s">
        <v>158</v>
      </c>
      <c r="C342" s="41" t="s">
        <v>438</v>
      </c>
    </row>
    <row r="343" spans="1:3" s="2" customFormat="1">
      <c r="A343" s="70" t="s">
        <v>4948</v>
      </c>
      <c r="B343" s="40" t="s">
        <v>3114</v>
      </c>
      <c r="C343" s="41" t="s">
        <v>388</v>
      </c>
    </row>
    <row r="344" spans="1:3" s="2" customFormat="1">
      <c r="A344" s="70" t="s">
        <v>4949</v>
      </c>
      <c r="B344" s="40" t="s">
        <v>157</v>
      </c>
      <c r="C344" s="41" t="s">
        <v>437</v>
      </c>
    </row>
    <row r="345" spans="1:3" s="2" customFormat="1">
      <c r="A345" s="70" t="s">
        <v>4950</v>
      </c>
      <c r="B345" s="40" t="s">
        <v>155</v>
      </c>
      <c r="C345" s="41" t="s">
        <v>2335</v>
      </c>
    </row>
    <row r="346" spans="1:3" s="2" customFormat="1">
      <c r="A346" s="70" t="s">
        <v>4951</v>
      </c>
      <c r="B346" s="40" t="s">
        <v>159</v>
      </c>
      <c r="C346" s="41" t="s">
        <v>439</v>
      </c>
    </row>
    <row r="347" spans="1:3" s="2" customFormat="1">
      <c r="A347" s="70" t="s">
        <v>4952</v>
      </c>
      <c r="B347" s="40" t="s">
        <v>2411</v>
      </c>
      <c r="C347" s="41" t="s">
        <v>657</v>
      </c>
    </row>
    <row r="348" spans="1:3" s="2" customFormat="1">
      <c r="A348" s="70" t="s">
        <v>4953</v>
      </c>
      <c r="B348" s="40" t="s">
        <v>573</v>
      </c>
      <c r="C348" s="41" t="s">
        <v>3662</v>
      </c>
    </row>
    <row r="349" spans="1:3" s="2" customFormat="1">
      <c r="A349" s="70" t="s">
        <v>5138</v>
      </c>
      <c r="B349" s="40" t="s">
        <v>2568</v>
      </c>
      <c r="C349" s="41" t="s">
        <v>3029</v>
      </c>
    </row>
    <row r="350" spans="1:3" s="2" customFormat="1">
      <c r="A350" s="70" t="s">
        <v>5139</v>
      </c>
      <c r="B350" s="40" t="s">
        <v>2567</v>
      </c>
      <c r="C350" s="41" t="s">
        <v>3028</v>
      </c>
    </row>
    <row r="351" spans="1:3" s="2" customFormat="1">
      <c r="A351" s="70" t="s">
        <v>4954</v>
      </c>
      <c r="B351" s="40" t="s">
        <v>3602</v>
      </c>
      <c r="C351" s="41" t="s">
        <v>1250</v>
      </c>
    </row>
    <row r="352" spans="1:3" s="2" customFormat="1">
      <c r="A352" s="70" t="s">
        <v>4955</v>
      </c>
      <c r="B352" s="40" t="s">
        <v>1518</v>
      </c>
      <c r="C352" s="41" t="s">
        <v>1253</v>
      </c>
    </row>
    <row r="353" spans="1:3" s="2" customFormat="1">
      <c r="A353" s="70" t="s">
        <v>4956</v>
      </c>
      <c r="B353" s="40" t="s">
        <v>1427</v>
      </c>
      <c r="C353" s="41" t="s">
        <v>1254</v>
      </c>
    </row>
    <row r="354" spans="1:3" s="2" customFormat="1">
      <c r="A354" s="70" t="s">
        <v>4957</v>
      </c>
      <c r="B354" s="40" t="s">
        <v>3601</v>
      </c>
      <c r="C354" s="41" t="s">
        <v>1249</v>
      </c>
    </row>
    <row r="355" spans="1:3" s="2" customFormat="1">
      <c r="A355" s="70" t="s">
        <v>4958</v>
      </c>
      <c r="B355" s="40" t="s">
        <v>2175</v>
      </c>
      <c r="C355" s="41" t="s">
        <v>1255</v>
      </c>
    </row>
    <row r="356" spans="1:3" s="2" customFormat="1">
      <c r="A356" s="71" t="s">
        <v>4959</v>
      </c>
      <c r="B356" s="42" t="s">
        <v>2174</v>
      </c>
      <c r="C356" s="41" t="s">
        <v>655</v>
      </c>
    </row>
    <row r="357" spans="1:3" s="2" customFormat="1">
      <c r="A357" s="70" t="s">
        <v>4960</v>
      </c>
      <c r="B357" s="40" t="s">
        <v>1517</v>
      </c>
      <c r="C357" s="41" t="s">
        <v>1252</v>
      </c>
    </row>
    <row r="358" spans="1:3" s="2" customFormat="1">
      <c r="A358" s="70" t="s">
        <v>4961</v>
      </c>
      <c r="B358" s="40" t="s">
        <v>3603</v>
      </c>
      <c r="C358" s="41" t="s">
        <v>1251</v>
      </c>
    </row>
    <row r="359" spans="1:3" s="2" customFormat="1">
      <c r="A359" s="70" t="s">
        <v>4962</v>
      </c>
      <c r="B359" s="40" t="s">
        <v>2496</v>
      </c>
      <c r="C359" s="41" t="s">
        <v>930</v>
      </c>
    </row>
    <row r="360" spans="1:3" s="2" customFormat="1">
      <c r="A360" s="70" t="s">
        <v>4963</v>
      </c>
      <c r="B360" s="40" t="s">
        <v>2947</v>
      </c>
      <c r="C360" s="41" t="s">
        <v>1806</v>
      </c>
    </row>
    <row r="361" spans="1:3" s="2" customFormat="1">
      <c r="A361" s="70" t="s">
        <v>4964</v>
      </c>
      <c r="B361" s="40" t="s">
        <v>2790</v>
      </c>
      <c r="C361" s="41" t="s">
        <v>1807</v>
      </c>
    </row>
    <row r="362" spans="1:3" s="2" customFormat="1">
      <c r="A362" s="70" t="s">
        <v>5137</v>
      </c>
      <c r="B362" s="40" t="s">
        <v>1290</v>
      </c>
      <c r="C362" s="41" t="s">
        <v>905</v>
      </c>
    </row>
    <row r="363" spans="1:3" s="2" customFormat="1">
      <c r="A363" s="70" t="s">
        <v>4965</v>
      </c>
      <c r="B363" s="40" t="s">
        <v>2451</v>
      </c>
      <c r="C363" s="41" t="s">
        <v>1747</v>
      </c>
    </row>
    <row r="364" spans="1:3" s="2" customFormat="1">
      <c r="A364" s="70" t="s">
        <v>4966</v>
      </c>
      <c r="B364" s="40" t="s">
        <v>2086</v>
      </c>
      <c r="C364" s="41" t="s">
        <v>2284</v>
      </c>
    </row>
    <row r="365" spans="1:3" s="2" customFormat="1">
      <c r="A365" s="70" t="s">
        <v>4967</v>
      </c>
      <c r="B365" s="40" t="s">
        <v>2085</v>
      </c>
      <c r="C365" s="41" t="s">
        <v>2032</v>
      </c>
    </row>
    <row r="366" spans="1:3" s="2" customFormat="1">
      <c r="A366" s="70" t="s">
        <v>4968</v>
      </c>
      <c r="B366" s="40" t="s">
        <v>1863</v>
      </c>
      <c r="C366" s="41" t="s">
        <v>1864</v>
      </c>
    </row>
    <row r="367" spans="1:3" s="2" customFormat="1">
      <c r="A367" s="70" t="s">
        <v>4969</v>
      </c>
      <c r="B367" s="40" t="s">
        <v>2245</v>
      </c>
      <c r="C367" s="41" t="s">
        <v>393</v>
      </c>
    </row>
    <row r="368" spans="1:3" s="2" customFormat="1">
      <c r="A368" s="70" t="s">
        <v>4970</v>
      </c>
      <c r="B368" s="40" t="s">
        <v>2953</v>
      </c>
      <c r="C368" s="41" t="s">
        <v>3239</v>
      </c>
    </row>
    <row r="369" spans="1:3" s="2" customFormat="1">
      <c r="A369" s="70" t="s">
        <v>4971</v>
      </c>
      <c r="B369" s="40" t="s">
        <v>1131</v>
      </c>
      <c r="C369" s="41" t="s">
        <v>1997</v>
      </c>
    </row>
    <row r="370" spans="1:3" s="2" customFormat="1">
      <c r="A370" s="70" t="s">
        <v>4972</v>
      </c>
      <c r="B370" s="40" t="s">
        <v>2568</v>
      </c>
      <c r="C370" s="41" t="s">
        <v>3029</v>
      </c>
    </row>
    <row r="371" spans="1:3" s="2" customFormat="1">
      <c r="A371" s="70" t="s">
        <v>4973</v>
      </c>
      <c r="B371" s="40" t="s">
        <v>2575</v>
      </c>
      <c r="C371" s="41" t="s">
        <v>3421</v>
      </c>
    </row>
    <row r="372" spans="1:3" s="2" customFormat="1">
      <c r="A372" s="71" t="s">
        <v>5112</v>
      </c>
      <c r="B372" s="42" t="s">
        <v>1015</v>
      </c>
      <c r="C372" s="41" t="s">
        <v>1743</v>
      </c>
    </row>
    <row r="373" spans="1:3" s="2" customFormat="1">
      <c r="A373" s="70" t="s">
        <v>4974</v>
      </c>
      <c r="B373" s="40" t="s">
        <v>2567</v>
      </c>
      <c r="C373" s="41" t="s">
        <v>3028</v>
      </c>
    </row>
    <row r="374" spans="1:3" s="2" customFormat="1">
      <c r="A374" s="70" t="s">
        <v>4975</v>
      </c>
      <c r="B374" s="40" t="s">
        <v>571</v>
      </c>
      <c r="C374" s="41" t="s">
        <v>3660</v>
      </c>
    </row>
    <row r="375" spans="1:3" s="2" customFormat="1">
      <c r="A375" s="70" t="s">
        <v>4976</v>
      </c>
      <c r="B375" s="40" t="s">
        <v>3124</v>
      </c>
      <c r="C375" s="41" t="s">
        <v>3659</v>
      </c>
    </row>
    <row r="376" spans="1:3" s="2" customFormat="1">
      <c r="A376" s="70" t="s">
        <v>4977</v>
      </c>
      <c r="B376" s="40" t="s">
        <v>572</v>
      </c>
      <c r="C376" s="41" t="s">
        <v>3661</v>
      </c>
    </row>
    <row r="377" spans="1:3" s="2" customFormat="1">
      <c r="A377" s="70" t="s">
        <v>4978</v>
      </c>
      <c r="B377" s="40" t="s">
        <v>2618</v>
      </c>
      <c r="C377" s="41" t="s">
        <v>408</v>
      </c>
    </row>
    <row r="378" spans="1:3" s="2" customFormat="1">
      <c r="A378" s="70" t="s">
        <v>4979</v>
      </c>
      <c r="B378" s="40" t="s">
        <v>2802</v>
      </c>
      <c r="C378" s="41" t="s">
        <v>407</v>
      </c>
    </row>
    <row r="379" spans="1:3" s="2" customFormat="1">
      <c r="A379" s="70" t="s">
        <v>4980</v>
      </c>
      <c r="B379" s="40" t="s">
        <v>2248</v>
      </c>
      <c r="C379" s="41" t="s">
        <v>3687</v>
      </c>
    </row>
    <row r="380" spans="1:3" s="2" customFormat="1">
      <c r="A380" s="70" t="s">
        <v>4981</v>
      </c>
      <c r="B380" s="40" t="s">
        <v>2250</v>
      </c>
      <c r="C380" s="41" t="s">
        <v>2508</v>
      </c>
    </row>
    <row r="381" spans="1:3" s="2" customFormat="1">
      <c r="A381" s="70" t="s">
        <v>4982</v>
      </c>
      <c r="B381" s="40" t="s">
        <v>2252</v>
      </c>
      <c r="C381" s="41" t="s">
        <v>2510</v>
      </c>
    </row>
    <row r="382" spans="1:3" s="2" customFormat="1">
      <c r="A382" s="70" t="s">
        <v>4983</v>
      </c>
      <c r="B382" s="40" t="s">
        <v>2251</v>
      </c>
      <c r="C382" s="41" t="s">
        <v>2509</v>
      </c>
    </row>
    <row r="383" spans="1:3" s="2" customFormat="1">
      <c r="A383" s="70" t="s">
        <v>4984</v>
      </c>
      <c r="B383" s="40" t="s">
        <v>2249</v>
      </c>
      <c r="C383" s="41" t="s">
        <v>2507</v>
      </c>
    </row>
    <row r="384" spans="1:3" s="2" customFormat="1">
      <c r="A384" s="70" t="s">
        <v>4985</v>
      </c>
      <c r="B384" s="40" t="s">
        <v>2247</v>
      </c>
      <c r="C384" s="41" t="s">
        <v>3686</v>
      </c>
    </row>
    <row r="385" spans="1:3" s="2" customFormat="1">
      <c r="A385" s="70" t="s">
        <v>4986</v>
      </c>
      <c r="B385" s="40" t="s">
        <v>263</v>
      </c>
      <c r="C385" s="41" t="s">
        <v>923</v>
      </c>
    </row>
    <row r="386" spans="1:3" s="2" customFormat="1">
      <c r="A386" s="70" t="s">
        <v>4987</v>
      </c>
      <c r="B386" s="40" t="s">
        <v>798</v>
      </c>
      <c r="C386" s="41" t="s">
        <v>1050</v>
      </c>
    </row>
    <row r="387" spans="1:3" s="2" customFormat="1">
      <c r="A387" s="70" t="s">
        <v>4988</v>
      </c>
      <c r="B387" s="40" t="s">
        <v>3404</v>
      </c>
      <c r="C387" s="41" t="s">
        <v>2737</v>
      </c>
    </row>
    <row r="388" spans="1:3" s="2" customFormat="1">
      <c r="A388" s="70" t="s">
        <v>5146</v>
      </c>
      <c r="B388" s="40" t="s">
        <v>5148</v>
      </c>
      <c r="C388" s="41" t="s">
        <v>5147</v>
      </c>
    </row>
    <row r="389" spans="1:3" s="2" customFormat="1">
      <c r="A389" s="70" t="s">
        <v>4989</v>
      </c>
      <c r="B389" s="40" t="s">
        <v>2431</v>
      </c>
      <c r="C389" s="41" t="s">
        <v>2313</v>
      </c>
    </row>
    <row r="390" spans="1:3" s="2" customFormat="1">
      <c r="A390" s="70" t="s">
        <v>4990</v>
      </c>
      <c r="B390" s="40" t="s">
        <v>3405</v>
      </c>
      <c r="C390" s="41" t="s">
        <v>2739</v>
      </c>
    </row>
    <row r="391" spans="1:3" s="2" customFormat="1">
      <c r="A391" s="70" t="s">
        <v>4991</v>
      </c>
      <c r="B391" s="40" t="s">
        <v>1051</v>
      </c>
      <c r="C391" s="41" t="s">
        <v>2738</v>
      </c>
    </row>
    <row r="392" spans="1:3" s="2" customFormat="1">
      <c r="A392" s="70" t="s">
        <v>4992</v>
      </c>
      <c r="B392" s="40" t="s">
        <v>2385</v>
      </c>
      <c r="C392" s="41" t="s">
        <v>1844</v>
      </c>
    </row>
    <row r="393" spans="1:3" s="2" customFormat="1">
      <c r="A393" s="70" t="s">
        <v>4993</v>
      </c>
      <c r="B393" s="40" t="s">
        <v>2757</v>
      </c>
      <c r="C393" s="41" t="s">
        <v>1845</v>
      </c>
    </row>
    <row r="394" spans="1:3" s="2" customFormat="1">
      <c r="A394" s="70" t="s">
        <v>4994</v>
      </c>
      <c r="B394" s="40" t="s">
        <v>3161</v>
      </c>
      <c r="C394" s="41" t="s">
        <v>3180</v>
      </c>
    </row>
    <row r="395" spans="1:3" s="2" customFormat="1">
      <c r="A395" s="71" t="s">
        <v>4628</v>
      </c>
      <c r="B395" s="42" t="s">
        <v>2707</v>
      </c>
      <c r="C395" s="41" t="s">
        <v>458</v>
      </c>
    </row>
    <row r="396" spans="1:3" s="2" customFormat="1">
      <c r="A396" s="70" t="s">
        <v>4995</v>
      </c>
      <c r="B396" s="40" t="s">
        <v>2703</v>
      </c>
      <c r="C396" s="41" t="s">
        <v>453</v>
      </c>
    </row>
    <row r="397" spans="1:3" s="2" customFormat="1">
      <c r="A397" s="70" t="s">
        <v>4996</v>
      </c>
      <c r="B397" s="40" t="s">
        <v>27</v>
      </c>
      <c r="C397" s="41" t="s">
        <v>224</v>
      </c>
    </row>
    <row r="398" spans="1:3" s="2" customFormat="1">
      <c r="A398" s="70" t="s">
        <v>4997</v>
      </c>
      <c r="B398" s="40" t="s">
        <v>28</v>
      </c>
      <c r="C398" s="41" t="s">
        <v>225</v>
      </c>
    </row>
    <row r="399" spans="1:3" s="2" customFormat="1">
      <c r="A399" s="70" t="s">
        <v>4998</v>
      </c>
      <c r="B399" s="40" t="s">
        <v>1052</v>
      </c>
      <c r="C399" s="41" t="s">
        <v>1053</v>
      </c>
    </row>
    <row r="400" spans="1:3" s="2" customFormat="1">
      <c r="A400" s="70" t="s">
        <v>4999</v>
      </c>
      <c r="B400" s="40" t="s">
        <v>2421</v>
      </c>
      <c r="C400" s="41" t="s">
        <v>1993</v>
      </c>
    </row>
    <row r="401" spans="1:3" s="2" customFormat="1">
      <c r="A401" s="70" t="s">
        <v>5000</v>
      </c>
      <c r="B401" s="40" t="s">
        <v>1054</v>
      </c>
      <c r="C401" s="41" t="s">
        <v>1866</v>
      </c>
    </row>
    <row r="402" spans="1:3" s="2" customFormat="1">
      <c r="A402" s="70" t="s">
        <v>5001</v>
      </c>
      <c r="B402" s="40" t="s">
        <v>1865</v>
      </c>
      <c r="C402" s="41" t="s">
        <v>1759</v>
      </c>
    </row>
    <row r="403" spans="1:3" s="2" customFormat="1">
      <c r="A403" s="70" t="s">
        <v>5002</v>
      </c>
      <c r="B403" s="40" t="s">
        <v>3745</v>
      </c>
      <c r="C403" s="41" t="s">
        <v>467</v>
      </c>
    </row>
    <row r="404" spans="1:3" s="2" customFormat="1">
      <c r="A404" s="70" t="s">
        <v>5003</v>
      </c>
      <c r="B404" s="40" t="s">
        <v>3746</v>
      </c>
      <c r="C404" s="41" t="s">
        <v>468</v>
      </c>
    </row>
    <row r="405" spans="1:3" s="2" customFormat="1">
      <c r="A405" s="70" t="s">
        <v>5004</v>
      </c>
      <c r="B405" s="40" t="s">
        <v>3084</v>
      </c>
      <c r="C405" s="41" t="s">
        <v>3085</v>
      </c>
    </row>
    <row r="406" spans="1:3" s="2" customFormat="1">
      <c r="A406" s="70" t="s">
        <v>5005</v>
      </c>
      <c r="B406" s="40" t="s">
        <v>2423</v>
      </c>
      <c r="C406" s="41" t="s">
        <v>3221</v>
      </c>
    </row>
    <row r="407" spans="1:3" s="2" customFormat="1">
      <c r="A407" s="70" t="s">
        <v>5006</v>
      </c>
      <c r="B407" s="40" t="s">
        <v>3343</v>
      </c>
      <c r="C407" s="41" t="s">
        <v>1760</v>
      </c>
    </row>
    <row r="408" spans="1:3" s="2" customFormat="1">
      <c r="A408" s="70" t="s">
        <v>5007</v>
      </c>
      <c r="B408" s="40" t="s">
        <v>2422</v>
      </c>
      <c r="C408" s="41" t="s">
        <v>3220</v>
      </c>
    </row>
    <row r="409" spans="1:3" s="2" customFormat="1">
      <c r="A409" s="70" t="s">
        <v>5008</v>
      </c>
      <c r="B409" s="40" t="s">
        <v>2559</v>
      </c>
      <c r="C409" s="41" t="s">
        <v>476</v>
      </c>
    </row>
    <row r="410" spans="1:3" s="2" customFormat="1">
      <c r="A410" s="70" t="s">
        <v>5009</v>
      </c>
      <c r="B410" s="40" t="s">
        <v>2557</v>
      </c>
      <c r="C410" s="41" t="s">
        <v>474</v>
      </c>
    </row>
    <row r="411" spans="1:3" s="2" customFormat="1">
      <c r="A411" s="71" t="s">
        <v>5113</v>
      </c>
      <c r="B411" s="42" t="s">
        <v>2644</v>
      </c>
      <c r="C411" s="41" t="s">
        <v>3422</v>
      </c>
    </row>
    <row r="412" spans="1:3" s="2" customFormat="1">
      <c r="A412" s="70" t="s">
        <v>5010</v>
      </c>
      <c r="B412" s="40" t="s">
        <v>2560</v>
      </c>
      <c r="C412" s="41" t="s">
        <v>477</v>
      </c>
    </row>
    <row r="413" spans="1:3" s="2" customFormat="1">
      <c r="A413" s="70" t="s">
        <v>5011</v>
      </c>
      <c r="B413" s="40" t="s">
        <v>2558</v>
      </c>
      <c r="C413" s="41" t="s">
        <v>475</v>
      </c>
    </row>
    <row r="414" spans="1:3" s="2" customFormat="1">
      <c r="A414" s="71" t="s">
        <v>5114</v>
      </c>
      <c r="B414" s="42" t="s">
        <v>2561</v>
      </c>
      <c r="C414" s="41" t="s">
        <v>883</v>
      </c>
    </row>
    <row r="415" spans="1:3" s="2" customFormat="1">
      <c r="A415" s="70" t="s">
        <v>5012</v>
      </c>
      <c r="B415" s="40" t="s">
        <v>2234</v>
      </c>
      <c r="C415" s="41" t="s">
        <v>1994</v>
      </c>
    </row>
    <row r="416" spans="1:3" s="2" customFormat="1">
      <c r="A416" s="70" t="s">
        <v>5013</v>
      </c>
      <c r="B416" s="40" t="s">
        <v>181</v>
      </c>
      <c r="C416" s="41" t="s">
        <v>485</v>
      </c>
    </row>
    <row r="417" spans="1:3" s="2" customFormat="1">
      <c r="A417" s="70" t="s">
        <v>5014</v>
      </c>
      <c r="B417" s="40" t="s">
        <v>340</v>
      </c>
      <c r="C417" s="41" t="s">
        <v>1999</v>
      </c>
    </row>
    <row r="418" spans="1:3" s="2" customFormat="1">
      <c r="A418" s="70" t="s">
        <v>5015</v>
      </c>
      <c r="B418" s="40" t="s">
        <v>2172</v>
      </c>
      <c r="C418" s="41" t="s">
        <v>2909</v>
      </c>
    </row>
    <row r="419" spans="1:3" s="2" customFormat="1">
      <c r="A419" s="70" t="s">
        <v>5016</v>
      </c>
      <c r="B419" s="40" t="s">
        <v>5152</v>
      </c>
      <c r="C419" s="41" t="s">
        <v>3086</v>
      </c>
    </row>
    <row r="420" spans="1:3" s="2" customFormat="1">
      <c r="A420" s="70" t="s">
        <v>5017</v>
      </c>
      <c r="B420" s="40" t="s">
        <v>2808</v>
      </c>
      <c r="C420" s="41" t="s">
        <v>1274</v>
      </c>
    </row>
    <row r="421" spans="1:3" s="2" customFormat="1">
      <c r="A421" s="70" t="s">
        <v>5018</v>
      </c>
      <c r="B421" s="40" t="s">
        <v>2810</v>
      </c>
      <c r="C421" s="41" t="s">
        <v>1691</v>
      </c>
    </row>
    <row r="422" spans="1:3" s="2" customFormat="1">
      <c r="A422" s="70" t="s">
        <v>5019</v>
      </c>
      <c r="B422" s="40" t="s">
        <v>797</v>
      </c>
      <c r="C422" s="41" t="s">
        <v>1276</v>
      </c>
    </row>
    <row r="423" spans="1:3" s="2" customFormat="1">
      <c r="A423" s="70" t="s">
        <v>5020</v>
      </c>
      <c r="B423" s="40" t="s">
        <v>2173</v>
      </c>
      <c r="C423" s="41" t="s">
        <v>1765</v>
      </c>
    </row>
    <row r="424" spans="1:3" s="2" customFormat="1">
      <c r="A424" s="70" t="s">
        <v>5021</v>
      </c>
      <c r="B424" s="40" t="s">
        <v>2809</v>
      </c>
      <c r="C424" s="41" t="s">
        <v>1275</v>
      </c>
    </row>
    <row r="425" spans="1:3" s="2" customFormat="1">
      <c r="A425" s="70" t="s">
        <v>5022</v>
      </c>
      <c r="B425" s="40" t="s">
        <v>2180</v>
      </c>
      <c r="C425" s="41" t="s">
        <v>2907</v>
      </c>
    </row>
    <row r="426" spans="1:3" s="2" customFormat="1">
      <c r="A426" s="70" t="s">
        <v>5023</v>
      </c>
      <c r="B426" s="40" t="s">
        <v>1055</v>
      </c>
      <c r="C426" s="41" t="s">
        <v>1056</v>
      </c>
    </row>
    <row r="427" spans="1:3" s="2" customFormat="1">
      <c r="A427" s="70" t="s">
        <v>5024</v>
      </c>
      <c r="B427" s="40" t="s">
        <v>2811</v>
      </c>
      <c r="C427" s="41" t="s">
        <v>1692</v>
      </c>
    </row>
    <row r="428" spans="1:3" s="2" customFormat="1">
      <c r="A428" s="70" t="s">
        <v>5025</v>
      </c>
      <c r="B428" s="40" t="s">
        <v>2181</v>
      </c>
      <c r="C428" s="41" t="s">
        <v>2908</v>
      </c>
    </row>
    <row r="429" spans="1:3" s="2" customFormat="1">
      <c r="A429" s="70" t="s">
        <v>5026</v>
      </c>
      <c r="B429" s="40" t="s">
        <v>2787</v>
      </c>
      <c r="C429" s="41" t="s">
        <v>2300</v>
      </c>
    </row>
    <row r="430" spans="1:3" s="2" customFormat="1">
      <c r="A430" s="70" t="s">
        <v>5027</v>
      </c>
      <c r="B430" s="40" t="s">
        <v>2788</v>
      </c>
      <c r="C430" s="41" t="s">
        <v>122</v>
      </c>
    </row>
    <row r="431" spans="1:3" s="2" customFormat="1">
      <c r="A431" s="70" t="s">
        <v>5028</v>
      </c>
      <c r="B431" s="40" t="s">
        <v>2574</v>
      </c>
      <c r="C431" s="41" t="s">
        <v>2899</v>
      </c>
    </row>
    <row r="432" spans="1:3" s="2" customFormat="1">
      <c r="A432" s="70" t="s">
        <v>5029</v>
      </c>
      <c r="B432" s="40" t="s">
        <v>2569</v>
      </c>
      <c r="C432" s="41" t="s">
        <v>3030</v>
      </c>
    </row>
    <row r="433" spans="1:3" s="2" customFormat="1">
      <c r="A433" s="70" t="s">
        <v>5030</v>
      </c>
      <c r="B433" s="40" t="s">
        <v>2570</v>
      </c>
      <c r="C433" s="41" t="s">
        <v>3032</v>
      </c>
    </row>
    <row r="434" spans="1:3" s="2" customFormat="1">
      <c r="A434" s="70" t="s">
        <v>5031</v>
      </c>
      <c r="B434" s="40" t="s">
        <v>2572</v>
      </c>
      <c r="C434" s="41" t="s">
        <v>2897</v>
      </c>
    </row>
    <row r="435" spans="1:3" s="2" customFormat="1">
      <c r="A435" s="70" t="s">
        <v>5032</v>
      </c>
      <c r="B435" s="40" t="s">
        <v>2571</v>
      </c>
      <c r="C435" s="41" t="s">
        <v>882</v>
      </c>
    </row>
    <row r="436" spans="1:3" s="2" customFormat="1">
      <c r="A436" s="70" t="s">
        <v>5033</v>
      </c>
      <c r="B436" s="40" t="s">
        <v>2573</v>
      </c>
      <c r="C436" s="41" t="s">
        <v>2898</v>
      </c>
    </row>
    <row r="437" spans="1:3" s="2" customFormat="1">
      <c r="A437" s="70" t="s">
        <v>5034</v>
      </c>
      <c r="B437" s="40" t="s">
        <v>1231</v>
      </c>
      <c r="C437" s="41" t="s">
        <v>2314</v>
      </c>
    </row>
    <row r="438" spans="1:3" s="2" customFormat="1">
      <c r="A438" s="71" t="s">
        <v>5115</v>
      </c>
      <c r="B438" s="42" t="s">
        <v>1232</v>
      </c>
      <c r="C438" s="41" t="s">
        <v>3031</v>
      </c>
    </row>
    <row r="439" spans="1:3" s="2" customFormat="1">
      <c r="A439" s="70" t="s">
        <v>5035</v>
      </c>
      <c r="B439" s="40" t="s">
        <v>2728</v>
      </c>
      <c r="C439" s="41" t="s">
        <v>241</v>
      </c>
    </row>
    <row r="440" spans="1:3" s="2" customFormat="1">
      <c r="A440" s="70" t="s">
        <v>5036</v>
      </c>
      <c r="B440" s="40" t="s">
        <v>2092</v>
      </c>
      <c r="C440" s="41" t="s">
        <v>899</v>
      </c>
    </row>
    <row r="441" spans="1:3" s="2" customFormat="1">
      <c r="A441" s="70" t="s">
        <v>5037</v>
      </c>
      <c r="B441" s="40" t="s">
        <v>2096</v>
      </c>
      <c r="C441" s="41" t="s">
        <v>2299</v>
      </c>
    </row>
    <row r="442" spans="1:3" s="2" customFormat="1">
      <c r="A442" s="70" t="s">
        <v>5145</v>
      </c>
      <c r="B442" s="40" t="s">
        <v>62</v>
      </c>
      <c r="C442" s="41" t="s">
        <v>907</v>
      </c>
    </row>
    <row r="443" spans="1:3" s="2" customFormat="1">
      <c r="A443" s="70" t="s">
        <v>5038</v>
      </c>
      <c r="B443" s="40" t="s">
        <v>3087</v>
      </c>
      <c r="C443" s="41" t="s">
        <v>3088</v>
      </c>
    </row>
    <row r="444" spans="1:3" s="2" customFormat="1">
      <c r="A444" s="70" t="s">
        <v>5039</v>
      </c>
      <c r="B444" s="40" t="s">
        <v>2236</v>
      </c>
      <c r="C444" s="41" t="s">
        <v>1694</v>
      </c>
    </row>
    <row r="445" spans="1:3" s="2" customFormat="1">
      <c r="A445" s="70" t="s">
        <v>5040</v>
      </c>
      <c r="B445" s="40" t="s">
        <v>2235</v>
      </c>
      <c r="C445" s="41" t="s">
        <v>1693</v>
      </c>
    </row>
    <row r="446" spans="1:3" s="2" customFormat="1">
      <c r="A446" s="70" t="s">
        <v>5041</v>
      </c>
      <c r="B446" s="40" t="s">
        <v>2244</v>
      </c>
      <c r="C446" s="41" t="s">
        <v>392</v>
      </c>
    </row>
    <row r="447" spans="1:3" s="2" customFormat="1">
      <c r="A447" s="70" t="s">
        <v>5042</v>
      </c>
      <c r="B447" s="40" t="s">
        <v>1137</v>
      </c>
      <c r="C447" s="41" t="s">
        <v>230</v>
      </c>
    </row>
    <row r="448" spans="1:3" s="2" customFormat="1">
      <c r="A448" s="70" t="s">
        <v>5043</v>
      </c>
      <c r="B448" s="40" t="s">
        <v>3763</v>
      </c>
      <c r="C448" s="41" t="s">
        <v>231</v>
      </c>
    </row>
    <row r="449" spans="1:3" s="2" customFormat="1">
      <c r="A449" s="70" t="s">
        <v>5044</v>
      </c>
      <c r="B449" s="40" t="s">
        <v>2179</v>
      </c>
      <c r="C449" s="41" t="s">
        <v>396</v>
      </c>
    </row>
    <row r="450" spans="1:3" s="2" customFormat="1">
      <c r="A450" s="70" t="s">
        <v>5045</v>
      </c>
      <c r="B450" s="40" t="s">
        <v>2178</v>
      </c>
      <c r="C450" s="41" t="s">
        <v>395</v>
      </c>
    </row>
    <row r="451" spans="1:3" s="2" customFormat="1">
      <c r="A451" s="70" t="s">
        <v>5046</v>
      </c>
      <c r="B451" s="40" t="s">
        <v>2719</v>
      </c>
      <c r="C451" s="41" t="s">
        <v>1497</v>
      </c>
    </row>
    <row r="452" spans="1:3" s="2" customFormat="1">
      <c r="A452" s="70" t="s">
        <v>5047</v>
      </c>
      <c r="B452" s="40" t="s">
        <v>2824</v>
      </c>
      <c r="C452" s="41" t="s">
        <v>1496</v>
      </c>
    </row>
    <row r="453" spans="1:3" s="2" customFormat="1">
      <c r="A453" s="70" t="s">
        <v>5048</v>
      </c>
      <c r="B453" s="40" t="s">
        <v>2620</v>
      </c>
      <c r="C453" s="41" t="s">
        <v>410</v>
      </c>
    </row>
    <row r="454" spans="1:3" s="2" customFormat="1">
      <c r="A454" s="70" t="s">
        <v>5049</v>
      </c>
      <c r="B454" s="40" t="s">
        <v>2622</v>
      </c>
      <c r="C454" s="41" t="s">
        <v>412</v>
      </c>
    </row>
    <row r="455" spans="1:3" s="2" customFormat="1">
      <c r="A455" s="70" t="s">
        <v>5050</v>
      </c>
      <c r="B455" s="40" t="s">
        <v>2621</v>
      </c>
      <c r="C455" s="41" t="s">
        <v>411</v>
      </c>
    </row>
    <row r="456" spans="1:3" s="2" customFormat="1">
      <c r="A456" s="70" t="s">
        <v>5051</v>
      </c>
      <c r="B456" s="40" t="s">
        <v>2623</v>
      </c>
      <c r="C456" s="41" t="s">
        <v>2505</v>
      </c>
    </row>
    <row r="457" spans="1:3" s="2" customFormat="1">
      <c r="A457" s="70" t="s">
        <v>5052</v>
      </c>
      <c r="B457" s="40" t="s">
        <v>2619</v>
      </c>
      <c r="C457" s="41" t="s">
        <v>409</v>
      </c>
    </row>
    <row r="458" spans="1:3" s="2" customFormat="1">
      <c r="A458" s="70" t="s">
        <v>5053</v>
      </c>
      <c r="B458" s="40" t="s">
        <v>2407</v>
      </c>
      <c r="C458" s="41" t="s">
        <v>647</v>
      </c>
    </row>
    <row r="459" spans="1:3" s="2" customFormat="1">
      <c r="A459" s="70" t="s">
        <v>5054</v>
      </c>
      <c r="B459" s="40" t="s">
        <v>3698</v>
      </c>
      <c r="C459" s="44" t="s">
        <v>653</v>
      </c>
    </row>
    <row r="460" spans="1:3" s="2" customFormat="1">
      <c r="A460" s="70" t="s">
        <v>5055</v>
      </c>
      <c r="B460" s="40" t="s">
        <v>648</v>
      </c>
      <c r="C460" s="41" t="s">
        <v>649</v>
      </c>
    </row>
    <row r="461" spans="1:3" s="2" customFormat="1">
      <c r="A461" s="70" t="s">
        <v>5056</v>
      </c>
      <c r="B461" s="40" t="s">
        <v>2406</v>
      </c>
      <c r="C461" s="41" t="s">
        <v>646</v>
      </c>
    </row>
    <row r="462" spans="1:3" s="2" customFormat="1">
      <c r="A462" s="70" t="s">
        <v>5057</v>
      </c>
      <c r="B462" s="40" t="s">
        <v>2499</v>
      </c>
      <c r="C462" s="41" t="s">
        <v>2059</v>
      </c>
    </row>
    <row r="463" spans="1:3" s="2" customFormat="1">
      <c r="A463" s="70" t="s">
        <v>5058</v>
      </c>
      <c r="B463" s="40" t="s">
        <v>3697</v>
      </c>
      <c r="C463" s="41" t="s">
        <v>2060</v>
      </c>
    </row>
    <row r="464" spans="1:3" s="2" customFormat="1">
      <c r="A464" s="70" t="s">
        <v>5059</v>
      </c>
      <c r="B464" s="40" t="s">
        <v>1057</v>
      </c>
      <c r="C464" s="41" t="s">
        <v>654</v>
      </c>
    </row>
    <row r="465" spans="1:3" s="2" customFormat="1">
      <c r="A465" s="70" t="s">
        <v>5060</v>
      </c>
      <c r="B465" s="40" t="s">
        <v>1139</v>
      </c>
      <c r="C465" s="41" t="s">
        <v>232</v>
      </c>
    </row>
    <row r="466" spans="1:3" s="2" customFormat="1">
      <c r="A466" s="70" t="s">
        <v>5061</v>
      </c>
      <c r="B466" s="40" t="s">
        <v>1449</v>
      </c>
      <c r="C466" s="41" t="s">
        <v>913</v>
      </c>
    </row>
    <row r="467" spans="1:3" s="2" customFormat="1">
      <c r="A467" s="70" t="s">
        <v>5062</v>
      </c>
      <c r="B467" s="40" t="s">
        <v>1138</v>
      </c>
      <c r="C467" s="41" t="s">
        <v>229</v>
      </c>
    </row>
    <row r="468" spans="1:3" s="2" customFormat="1">
      <c r="A468" s="70" t="s">
        <v>5063</v>
      </c>
      <c r="B468" s="40" t="s">
        <v>1278</v>
      </c>
      <c r="C468" s="41" t="s">
        <v>1753</v>
      </c>
    </row>
    <row r="469" spans="1:3" s="2" customFormat="1">
      <c r="A469" s="70" t="s">
        <v>5064</v>
      </c>
      <c r="B469" s="40" t="s">
        <v>1279</v>
      </c>
      <c r="C469" s="41" t="s">
        <v>1754</v>
      </c>
    </row>
    <row r="470" spans="1:3" s="2" customFormat="1">
      <c r="A470" s="70" t="s">
        <v>5065</v>
      </c>
      <c r="B470" s="40" t="s">
        <v>3615</v>
      </c>
      <c r="C470" s="41" t="s">
        <v>585</v>
      </c>
    </row>
    <row r="471" spans="1:3" s="2" customFormat="1">
      <c r="A471" s="70" t="s">
        <v>5066</v>
      </c>
      <c r="B471" s="40" t="s">
        <v>3613</v>
      </c>
      <c r="C471" s="41" t="s">
        <v>445</v>
      </c>
    </row>
    <row r="472" spans="1:3" s="2" customFormat="1">
      <c r="A472" s="70" t="s">
        <v>5067</v>
      </c>
      <c r="B472" s="40" t="s">
        <v>2701</v>
      </c>
      <c r="C472" s="41" t="s">
        <v>451</v>
      </c>
    </row>
    <row r="473" spans="1:3" s="2" customFormat="1">
      <c r="A473" s="70" t="s">
        <v>5068</v>
      </c>
      <c r="B473" s="40" t="s">
        <v>3616</v>
      </c>
      <c r="C473" s="41" t="s">
        <v>447</v>
      </c>
    </row>
    <row r="474" spans="1:3" s="2" customFormat="1">
      <c r="A474" s="70" t="s">
        <v>5131</v>
      </c>
      <c r="B474" s="40" t="s">
        <v>5132</v>
      </c>
      <c r="C474" s="41" t="s">
        <v>5133</v>
      </c>
    </row>
    <row r="475" spans="1:3" s="2" customFormat="1">
      <c r="A475" s="70" t="s">
        <v>5069</v>
      </c>
      <c r="B475" s="40" t="s">
        <v>3617</v>
      </c>
      <c r="C475" s="41" t="s">
        <v>448</v>
      </c>
    </row>
    <row r="476" spans="1:3" s="2" customFormat="1">
      <c r="A476" s="70" t="s">
        <v>5070</v>
      </c>
      <c r="B476" s="40" t="s">
        <v>3612</v>
      </c>
      <c r="C476" s="41" t="s">
        <v>444</v>
      </c>
    </row>
    <row r="477" spans="1:3" s="2" customFormat="1">
      <c r="A477" s="70" t="s">
        <v>5071</v>
      </c>
      <c r="B477" s="40" t="s">
        <v>3618</v>
      </c>
      <c r="C477" s="41" t="s">
        <v>449</v>
      </c>
    </row>
    <row r="478" spans="1:3" s="2" customFormat="1">
      <c r="A478" s="70" t="s">
        <v>5072</v>
      </c>
      <c r="B478" s="40" t="s">
        <v>3619</v>
      </c>
      <c r="C478" s="41" t="s">
        <v>450</v>
      </c>
    </row>
    <row r="479" spans="1:3" s="2" customFormat="1">
      <c r="A479" s="71" t="s">
        <v>5116</v>
      </c>
      <c r="B479" s="42" t="s">
        <v>3479</v>
      </c>
      <c r="C479" s="41" t="s">
        <v>459</v>
      </c>
    </row>
    <row r="480" spans="1:3" s="2" customFormat="1">
      <c r="A480" s="70" t="s">
        <v>5073</v>
      </c>
      <c r="B480" s="40" t="s">
        <v>3614</v>
      </c>
      <c r="C480" s="41" t="s">
        <v>446</v>
      </c>
    </row>
    <row r="481" spans="1:3" s="2" customFormat="1">
      <c r="A481" s="71" t="s">
        <v>5117</v>
      </c>
      <c r="B481" s="42" t="s">
        <v>3480</v>
      </c>
      <c r="C481" s="41" t="s">
        <v>460</v>
      </c>
    </row>
    <row r="482" spans="1:3" s="2" customFormat="1">
      <c r="A482" s="70" t="s">
        <v>5074</v>
      </c>
      <c r="B482" s="40" t="s">
        <v>2702</v>
      </c>
      <c r="C482" s="41" t="s">
        <v>452</v>
      </c>
    </row>
    <row r="483" spans="1:3" s="2" customFormat="1">
      <c r="A483" s="70" t="s">
        <v>5075</v>
      </c>
      <c r="B483" s="43" t="s">
        <v>3481</v>
      </c>
      <c r="C483" s="44" t="s">
        <v>461</v>
      </c>
    </row>
    <row r="484" spans="1:3" s="2" customFormat="1">
      <c r="A484" s="70" t="s">
        <v>5076</v>
      </c>
      <c r="B484" s="40" t="s">
        <v>2495</v>
      </c>
      <c r="C484" s="41" t="s">
        <v>929</v>
      </c>
    </row>
    <row r="485" spans="1:3" s="2" customFormat="1">
      <c r="A485" s="70" t="s">
        <v>5077</v>
      </c>
      <c r="B485" s="40" t="s">
        <v>2494</v>
      </c>
      <c r="C485" s="41" t="s">
        <v>928</v>
      </c>
    </row>
    <row r="486" spans="1:3" s="2" customFormat="1">
      <c r="A486" s="70" t="s">
        <v>5078</v>
      </c>
      <c r="B486" s="40" t="s">
        <v>2049</v>
      </c>
      <c r="C486" s="41" t="s">
        <v>2050</v>
      </c>
    </row>
    <row r="487" spans="1:3" s="2" customFormat="1">
      <c r="A487" s="70" t="s">
        <v>5135</v>
      </c>
      <c r="B487" s="40" t="s">
        <v>2845</v>
      </c>
      <c r="C487" s="41" t="s">
        <v>2746</v>
      </c>
    </row>
    <row r="488" spans="1:3" s="2" customFormat="1">
      <c r="A488" s="70" t="s">
        <v>5136</v>
      </c>
      <c r="B488" s="40" t="s">
        <v>2844</v>
      </c>
      <c r="C488" s="41" t="s">
        <v>2745</v>
      </c>
    </row>
    <row r="489" spans="1:3" s="2" customFormat="1">
      <c r="A489" s="70" t="s">
        <v>5079</v>
      </c>
      <c r="B489" s="40" t="s">
        <v>2846</v>
      </c>
      <c r="C489" s="41" t="s">
        <v>389</v>
      </c>
    </row>
    <row r="490" spans="1:3" s="2" customFormat="1">
      <c r="A490" s="70" t="s">
        <v>5080</v>
      </c>
      <c r="B490" s="40" t="s">
        <v>31</v>
      </c>
      <c r="C490" s="41" t="s">
        <v>228</v>
      </c>
    </row>
    <row r="491" spans="1:3" s="2" customFormat="1">
      <c r="A491" s="70" t="s">
        <v>5081</v>
      </c>
      <c r="B491" s="40" t="s">
        <v>1450</v>
      </c>
      <c r="C491" s="41" t="s">
        <v>914</v>
      </c>
    </row>
    <row r="492" spans="1:3" s="2" customFormat="1">
      <c r="A492" s="70" t="s">
        <v>5082</v>
      </c>
      <c r="B492" s="40" t="s">
        <v>2160</v>
      </c>
      <c r="C492" s="41" t="s">
        <v>1235</v>
      </c>
    </row>
    <row r="493" spans="1:3" s="2" customFormat="1">
      <c r="A493" s="70" t="s">
        <v>5083</v>
      </c>
      <c r="B493" s="40" t="s">
        <v>2238</v>
      </c>
      <c r="C493" s="41" t="s">
        <v>2511</v>
      </c>
    </row>
    <row r="494" spans="1:3" s="2" customFormat="1">
      <c r="A494" s="70" t="s">
        <v>5084</v>
      </c>
      <c r="B494" s="40" t="s">
        <v>342</v>
      </c>
      <c r="C494" s="41" t="s">
        <v>2001</v>
      </c>
    </row>
    <row r="495" spans="1:3" s="2" customFormat="1">
      <c r="A495" s="70" t="s">
        <v>5085</v>
      </c>
      <c r="B495" s="40" t="s">
        <v>3556</v>
      </c>
      <c r="C495" s="41" t="s">
        <v>3181</v>
      </c>
    </row>
    <row r="496" spans="1:3" s="2" customFormat="1">
      <c r="A496" s="70" t="s">
        <v>5086</v>
      </c>
      <c r="B496" s="40" t="s">
        <v>3482</v>
      </c>
      <c r="C496" s="41" t="s">
        <v>3183</v>
      </c>
    </row>
    <row r="497" spans="1:3" s="2" customFormat="1">
      <c r="A497" s="70" t="s">
        <v>5087</v>
      </c>
      <c r="B497" s="40" t="s">
        <v>1145</v>
      </c>
      <c r="C497" s="41" t="s">
        <v>3182</v>
      </c>
    </row>
    <row r="498" spans="1:3" s="2" customFormat="1">
      <c r="A498" s="70" t="s">
        <v>5088</v>
      </c>
      <c r="B498" s="40" t="s">
        <v>3089</v>
      </c>
      <c r="C498" s="41" t="s">
        <v>3090</v>
      </c>
    </row>
    <row r="499" spans="1:3" s="2" customFormat="1">
      <c r="A499" s="70" t="s">
        <v>5089</v>
      </c>
      <c r="B499" s="40" t="s">
        <v>3091</v>
      </c>
      <c r="C499" s="41" t="s">
        <v>3092</v>
      </c>
    </row>
    <row r="500" spans="1:3" s="2" customFormat="1">
      <c r="A500" s="70" t="s">
        <v>5090</v>
      </c>
      <c r="B500" s="40" t="s">
        <v>2821</v>
      </c>
      <c r="C500" s="41" t="s">
        <v>1493</v>
      </c>
    </row>
    <row r="501" spans="1:3" s="2" customFormat="1">
      <c r="A501" s="70" t="s">
        <v>5091</v>
      </c>
      <c r="B501" s="40" t="s">
        <v>2822</v>
      </c>
      <c r="C501" s="41" t="s">
        <v>1494</v>
      </c>
    </row>
    <row r="502" spans="1:3" s="2" customFormat="1">
      <c r="A502" s="70" t="s">
        <v>5092</v>
      </c>
      <c r="B502" s="40" t="s">
        <v>2845</v>
      </c>
      <c r="C502" s="41" t="s">
        <v>2746</v>
      </c>
    </row>
    <row r="503" spans="1:3" s="2" customFormat="1">
      <c r="A503" s="70" t="s">
        <v>5093</v>
      </c>
      <c r="B503" s="40" t="s">
        <v>795</v>
      </c>
      <c r="C503" s="41" t="s">
        <v>1495</v>
      </c>
    </row>
    <row r="504" spans="1:3" s="2" customFormat="1">
      <c r="A504" s="70" t="s">
        <v>5094</v>
      </c>
      <c r="B504" s="40" t="s">
        <v>2844</v>
      </c>
      <c r="C504" s="41" t="s">
        <v>2745</v>
      </c>
    </row>
    <row r="505" spans="1:3" s="2" customFormat="1">
      <c r="A505" s="70" t="s">
        <v>5095</v>
      </c>
      <c r="B505" s="40" t="s">
        <v>2841</v>
      </c>
      <c r="C505" s="41" t="s">
        <v>2742</v>
      </c>
    </row>
    <row r="506" spans="1:3" s="2" customFormat="1">
      <c r="A506" s="70" t="s">
        <v>5096</v>
      </c>
      <c r="B506" s="40" t="s">
        <v>2792</v>
      </c>
      <c r="C506" s="41" t="s">
        <v>1809</v>
      </c>
    </row>
    <row r="507" spans="1:3" s="2" customFormat="1">
      <c r="A507" s="70" t="s">
        <v>5097</v>
      </c>
      <c r="B507" s="40" t="s">
        <v>2950</v>
      </c>
      <c r="C507" s="41" t="s">
        <v>1810</v>
      </c>
    </row>
    <row r="508" spans="1:3" s="2" customFormat="1">
      <c r="A508" s="70" t="s">
        <v>5098</v>
      </c>
      <c r="B508" s="40" t="s">
        <v>2145</v>
      </c>
      <c r="C508" s="41" t="s">
        <v>2928</v>
      </c>
    </row>
    <row r="509" spans="1:3" s="2" customFormat="1">
      <c r="A509" s="70" t="s">
        <v>5099</v>
      </c>
      <c r="B509" s="40" t="s">
        <v>3093</v>
      </c>
      <c r="C509" s="41" t="s">
        <v>2929</v>
      </c>
    </row>
    <row r="510" spans="1:3" s="2" customFormat="1">
      <c r="A510" s="70" t="s">
        <v>5100</v>
      </c>
      <c r="B510" s="40" t="s">
        <v>2143</v>
      </c>
      <c r="C510" s="41" t="s">
        <v>226</v>
      </c>
    </row>
    <row r="511" spans="1:3" s="2" customFormat="1" ht="12.75">
      <c r="A511" s="10"/>
      <c r="B511" s="45"/>
      <c r="C511" s="17"/>
    </row>
    <row r="512" spans="1:3" s="2" customFormat="1" ht="12.75">
      <c r="A512" s="10"/>
      <c r="B512" s="45"/>
      <c r="C512" s="17"/>
    </row>
    <row r="513" spans="1:3" s="2" customFormat="1" ht="12.75">
      <c r="A513" s="10"/>
      <c r="B513" s="45"/>
      <c r="C513" s="17"/>
    </row>
    <row r="514" spans="1:3" s="2" customFormat="1" ht="12.75">
      <c r="A514" s="10"/>
      <c r="B514" s="45"/>
      <c r="C514" s="17"/>
    </row>
    <row r="515" spans="1:3" s="2" customFormat="1">
      <c r="A515" s="10"/>
      <c r="B515" s="40"/>
      <c r="C515" s="17"/>
    </row>
    <row r="516" spans="1:3" s="2" customFormat="1">
      <c r="A516" s="10"/>
      <c r="B516" s="40"/>
      <c r="C516" s="17"/>
    </row>
    <row r="517" spans="1:3" s="2" customFormat="1">
      <c r="A517" s="10"/>
      <c r="B517" s="40"/>
      <c r="C517" s="17"/>
    </row>
    <row r="518" spans="1:3" s="2" customFormat="1">
      <c r="A518" s="10"/>
      <c r="B518" s="40"/>
      <c r="C518" s="17"/>
    </row>
    <row r="519" spans="1:3" s="2" customFormat="1">
      <c r="A519" s="10"/>
      <c r="B519" s="40"/>
      <c r="C519" s="17"/>
    </row>
    <row r="520" spans="1:3" s="2" customFormat="1">
      <c r="A520" s="10"/>
      <c r="B520" s="40"/>
      <c r="C520" s="17"/>
    </row>
    <row r="521" spans="1:3" s="2" customFormat="1">
      <c r="A521" s="10"/>
      <c r="B521" s="40"/>
      <c r="C521" s="17"/>
    </row>
    <row r="522" spans="1:3" s="2" customFormat="1">
      <c r="A522" s="10"/>
      <c r="B522" s="40"/>
      <c r="C522" s="17"/>
    </row>
    <row r="523" spans="1:3" s="2" customFormat="1">
      <c r="A523" s="10"/>
      <c r="B523" s="40"/>
      <c r="C523" s="17"/>
    </row>
    <row r="524" spans="1:3" s="2" customFormat="1">
      <c r="A524" s="10"/>
      <c r="B524" s="40"/>
      <c r="C524" s="17"/>
    </row>
    <row r="525" spans="1:3" s="2" customFormat="1">
      <c r="A525" s="10"/>
      <c r="B525" s="40"/>
      <c r="C525" s="17"/>
    </row>
    <row r="526" spans="1:3" s="2" customFormat="1">
      <c r="A526" s="10"/>
      <c r="B526" s="40"/>
      <c r="C526" s="17"/>
    </row>
    <row r="527" spans="1:3" s="2" customFormat="1">
      <c r="A527" s="10"/>
      <c r="B527" s="40"/>
      <c r="C527" s="17"/>
    </row>
    <row r="528" spans="1:3" s="2" customFormat="1">
      <c r="A528" s="10"/>
      <c r="B528" s="40"/>
      <c r="C528" s="17"/>
    </row>
    <row r="529" spans="2:3">
      <c r="C529" s="17"/>
    </row>
    <row r="530" spans="2:3">
      <c r="C530" s="17"/>
    </row>
    <row r="531" spans="2:3">
      <c r="C531" s="17"/>
    </row>
    <row r="532" spans="2:3">
      <c r="C532" s="17"/>
    </row>
    <row r="533" spans="2:3">
      <c r="C533" s="17"/>
    </row>
    <row r="534" spans="2:3" ht="12.75">
      <c r="B534" s="45"/>
      <c r="C534" s="17"/>
    </row>
    <row r="535" spans="2:3">
      <c r="C535" s="17"/>
    </row>
    <row r="536" spans="2:3">
      <c r="C536" s="17"/>
    </row>
    <row r="537" spans="2:3">
      <c r="C537" s="17"/>
    </row>
    <row r="538" spans="2:3">
      <c r="C538" s="17"/>
    </row>
    <row r="539" spans="2:3" ht="12.75">
      <c r="B539" s="45"/>
      <c r="C539" s="17"/>
    </row>
    <row r="540" spans="2:3" ht="12.75">
      <c r="B540" s="45"/>
      <c r="C540" s="17"/>
    </row>
    <row r="541" spans="2:3" ht="12.75">
      <c r="B541" s="45"/>
      <c r="C541" s="17"/>
    </row>
    <row r="542" spans="2:3" ht="12.75">
      <c r="B542" s="45"/>
      <c r="C542" s="17"/>
    </row>
    <row r="543" spans="2:3">
      <c r="C543" s="17"/>
    </row>
    <row r="544" spans="2:3">
      <c r="C544" s="17"/>
    </row>
    <row r="545" spans="3:3">
      <c r="C545" s="17"/>
    </row>
    <row r="546" spans="3:3">
      <c r="C546" s="17"/>
    </row>
    <row r="547" spans="3:3">
      <c r="C547" s="17"/>
    </row>
    <row r="548" spans="3:3">
      <c r="C548" s="17"/>
    </row>
    <row r="549" spans="3:3">
      <c r="C549" s="17"/>
    </row>
    <row r="550" spans="3:3">
      <c r="C550" s="17"/>
    </row>
    <row r="551" spans="3:3">
      <c r="C551" s="17"/>
    </row>
    <row r="552" spans="3:3">
      <c r="C552" s="17"/>
    </row>
    <row r="553" spans="3:3">
      <c r="C553" s="17"/>
    </row>
  </sheetData>
  <sheetProtection password="85D9" sheet="1"/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233"/>
  <sheetViews>
    <sheetView topLeftCell="A3195" workbookViewId="0">
      <selection activeCell="D321" sqref="D321"/>
    </sheetView>
  </sheetViews>
  <sheetFormatPr baseColWidth="10" defaultColWidth="9.140625" defaultRowHeight="12.75"/>
  <cols>
    <col min="1" max="1" width="42.7109375" style="67" bestFit="1" customWidth="1"/>
    <col min="2" max="2" width="3" style="67" bestFit="1" customWidth="1"/>
    <col min="3" max="3" width="11.42578125" customWidth="1"/>
    <col min="4" max="4" width="15.7109375" style="68" bestFit="1" customWidth="1"/>
    <col min="5" max="5" width="12.42578125" customWidth="1"/>
    <col min="6" max="6" width="9.140625" customWidth="1"/>
    <col min="7" max="7" width="9.140625" style="1" customWidth="1"/>
    <col min="8" max="8" width="9.140625" customWidth="1"/>
    <col min="9" max="9" width="32.7109375" customWidth="1"/>
    <col min="10" max="10" width="11.42578125" style="18" customWidth="1"/>
  </cols>
  <sheetData>
    <row r="1" spans="1:8">
      <c r="A1" s="67" t="s">
        <v>245</v>
      </c>
      <c r="B1" s="67">
        <v>14</v>
      </c>
      <c r="C1" t="s">
        <v>604</v>
      </c>
      <c r="D1" s="68">
        <v>14001</v>
      </c>
      <c r="H1" s="18"/>
    </row>
    <row r="2" spans="1:8">
      <c r="A2" s="67" t="s">
        <v>2678</v>
      </c>
      <c r="B2" s="67">
        <v>27</v>
      </c>
      <c r="C2" t="s">
        <v>472</v>
      </c>
      <c r="D2" s="68">
        <v>27001</v>
      </c>
      <c r="H2" s="18"/>
    </row>
    <row r="3" spans="1:8">
      <c r="A3" s="67" t="s">
        <v>2679</v>
      </c>
      <c r="B3" s="67">
        <v>27</v>
      </c>
      <c r="C3" t="s">
        <v>473</v>
      </c>
      <c r="D3" s="68">
        <v>27002</v>
      </c>
      <c r="H3" s="18"/>
    </row>
    <row r="4" spans="1:8">
      <c r="A4" s="67" t="s">
        <v>3887</v>
      </c>
      <c r="B4" s="67">
        <v>14</v>
      </c>
      <c r="C4" t="s">
        <v>605</v>
      </c>
      <c r="D4" s="68">
        <v>14002</v>
      </c>
      <c r="H4" s="18"/>
    </row>
    <row r="5" spans="1:8">
      <c r="A5" s="67" t="s">
        <v>2553</v>
      </c>
      <c r="B5" s="67">
        <v>50</v>
      </c>
      <c r="C5" t="s">
        <v>1826</v>
      </c>
      <c r="D5" s="68">
        <v>50001</v>
      </c>
      <c r="H5" s="18"/>
    </row>
    <row r="6" spans="1:8">
      <c r="A6" s="67" t="s">
        <v>2067</v>
      </c>
      <c r="B6" s="67">
        <v>27</v>
      </c>
      <c r="C6" t="s">
        <v>3233</v>
      </c>
      <c r="D6" s="68">
        <v>27003</v>
      </c>
      <c r="H6" s="18"/>
    </row>
    <row r="7" spans="1:8">
      <c r="A7" s="67" t="s">
        <v>2457</v>
      </c>
      <c r="B7" s="67">
        <v>50</v>
      </c>
      <c r="C7" t="s">
        <v>428</v>
      </c>
      <c r="D7" s="68">
        <v>50002</v>
      </c>
      <c r="H7" s="18"/>
    </row>
    <row r="8" spans="1:8">
      <c r="A8" s="67" t="s">
        <v>2458</v>
      </c>
      <c r="B8" s="67">
        <v>50</v>
      </c>
      <c r="C8" t="s">
        <v>429</v>
      </c>
      <c r="D8" s="68">
        <v>50003</v>
      </c>
      <c r="H8" s="18"/>
    </row>
    <row r="9" spans="1:8">
      <c r="A9" s="67" t="s">
        <v>246</v>
      </c>
      <c r="B9" s="67">
        <v>14</v>
      </c>
      <c r="C9" t="s">
        <v>606</v>
      </c>
      <c r="D9" s="68">
        <v>14003</v>
      </c>
      <c r="H9" s="18"/>
    </row>
    <row r="10" spans="1:8">
      <c r="A10" s="67" t="s">
        <v>2068</v>
      </c>
      <c r="B10" s="67">
        <v>27</v>
      </c>
      <c r="C10" t="s">
        <v>3006</v>
      </c>
      <c r="D10" s="68">
        <v>27004</v>
      </c>
      <c r="H10" s="18"/>
    </row>
    <row r="11" spans="1:8">
      <c r="A11" s="67" t="s">
        <v>247</v>
      </c>
      <c r="B11" s="67">
        <v>14</v>
      </c>
      <c r="C11" t="s">
        <v>607</v>
      </c>
      <c r="D11" s="68">
        <v>14004</v>
      </c>
      <c r="H11" s="18"/>
    </row>
    <row r="12" spans="1:8">
      <c r="A12" s="67" t="s">
        <v>2069</v>
      </c>
      <c r="B12" s="67">
        <v>27</v>
      </c>
      <c r="C12" t="s">
        <v>3233</v>
      </c>
      <c r="D12" s="68">
        <v>27005</v>
      </c>
      <c r="H12" s="18"/>
    </row>
    <row r="13" spans="1:8">
      <c r="A13" s="67" t="s">
        <v>248</v>
      </c>
      <c r="B13" s="67">
        <v>14</v>
      </c>
      <c r="C13" t="s">
        <v>608</v>
      </c>
      <c r="D13" s="68">
        <v>14005</v>
      </c>
      <c r="H13" s="18"/>
    </row>
    <row r="14" spans="1:8">
      <c r="A14" s="67" t="s">
        <v>2459</v>
      </c>
      <c r="B14" s="67">
        <v>50</v>
      </c>
      <c r="C14" t="s">
        <v>469</v>
      </c>
      <c r="D14" s="68">
        <v>50004</v>
      </c>
      <c r="H14" s="18"/>
    </row>
    <row r="15" spans="1:8">
      <c r="A15" s="67" t="s">
        <v>2070</v>
      </c>
      <c r="B15" s="67">
        <v>27</v>
      </c>
      <c r="C15" t="s">
        <v>3007</v>
      </c>
      <c r="D15" s="68">
        <v>27006</v>
      </c>
      <c r="H15" s="18"/>
    </row>
    <row r="16" spans="1:8">
      <c r="A16" s="67" t="s">
        <v>2071</v>
      </c>
      <c r="B16" s="67">
        <v>27</v>
      </c>
      <c r="C16" t="s">
        <v>3008</v>
      </c>
      <c r="D16" s="68">
        <v>27007</v>
      </c>
      <c r="H16" s="18"/>
    </row>
    <row r="17" spans="1:8">
      <c r="A17" s="67" t="s">
        <v>4298</v>
      </c>
      <c r="B17" s="67">
        <v>61</v>
      </c>
      <c r="C17" t="s">
        <v>2968</v>
      </c>
      <c r="D17" s="68">
        <v>61001</v>
      </c>
      <c r="H17" s="18"/>
    </row>
    <row r="18" spans="1:8">
      <c r="A18" s="67" t="s">
        <v>2072</v>
      </c>
      <c r="B18" s="67">
        <v>27</v>
      </c>
      <c r="C18" t="s">
        <v>3009</v>
      </c>
      <c r="D18" s="68">
        <v>27008</v>
      </c>
      <c r="H18" s="18"/>
    </row>
    <row r="19" spans="1:8">
      <c r="A19" s="67" t="s">
        <v>2197</v>
      </c>
      <c r="B19" s="67">
        <v>76</v>
      </c>
      <c r="C19" t="s">
        <v>2914</v>
      </c>
      <c r="D19" s="68">
        <v>76001</v>
      </c>
      <c r="H19" s="18"/>
    </row>
    <row r="20" spans="1:8">
      <c r="A20" s="67" t="s">
        <v>4299</v>
      </c>
      <c r="B20" s="67">
        <v>61</v>
      </c>
      <c r="C20" t="s">
        <v>291</v>
      </c>
      <c r="D20" s="68">
        <v>61002</v>
      </c>
      <c r="H20" s="18"/>
    </row>
    <row r="21" spans="1:8">
      <c r="A21" s="67" t="s">
        <v>2198</v>
      </c>
      <c r="B21" s="67">
        <v>76</v>
      </c>
      <c r="C21" t="s">
        <v>2914</v>
      </c>
      <c r="D21" s="68">
        <v>76002</v>
      </c>
      <c r="H21" s="18"/>
    </row>
    <row r="22" spans="1:8">
      <c r="A22" s="67" t="s">
        <v>3888</v>
      </c>
      <c r="B22" s="67">
        <v>14</v>
      </c>
      <c r="C22" t="s">
        <v>2986</v>
      </c>
      <c r="D22" s="68">
        <v>14006</v>
      </c>
      <c r="H22" s="18"/>
    </row>
    <row r="23" spans="1:8">
      <c r="A23" s="67" t="s">
        <v>3889</v>
      </c>
      <c r="B23" s="67">
        <v>14</v>
      </c>
      <c r="C23" t="s">
        <v>2987</v>
      </c>
      <c r="D23" s="68">
        <v>14007</v>
      </c>
      <c r="H23" s="18"/>
    </row>
    <row r="24" spans="1:8">
      <c r="A24" s="67" t="s">
        <v>2073</v>
      </c>
      <c r="B24" s="67">
        <v>27</v>
      </c>
      <c r="C24" t="s">
        <v>3010</v>
      </c>
      <c r="D24" s="68">
        <v>27009</v>
      </c>
      <c r="H24" s="18"/>
    </row>
    <row r="25" spans="1:8">
      <c r="A25" s="67" t="s">
        <v>249</v>
      </c>
      <c r="B25" s="67">
        <v>14</v>
      </c>
      <c r="C25" t="s">
        <v>2988</v>
      </c>
      <c r="D25" s="68">
        <v>14008</v>
      </c>
      <c r="H25" s="18"/>
    </row>
    <row r="26" spans="1:8">
      <c r="A26" s="67" t="s">
        <v>2199</v>
      </c>
      <c r="B26" s="67">
        <v>76</v>
      </c>
      <c r="C26" t="s">
        <v>2915</v>
      </c>
      <c r="D26" s="68">
        <v>76004</v>
      </c>
      <c r="H26" s="18"/>
    </row>
    <row r="27" spans="1:8">
      <c r="A27" s="67" t="s">
        <v>4036</v>
      </c>
      <c r="B27" s="67">
        <v>27</v>
      </c>
      <c r="C27" t="s">
        <v>3011</v>
      </c>
      <c r="D27" s="68">
        <v>27010</v>
      </c>
      <c r="H27" s="18"/>
    </row>
    <row r="28" spans="1:8">
      <c r="A28" s="67" t="s">
        <v>3890</v>
      </c>
      <c r="B28" s="67">
        <v>14</v>
      </c>
      <c r="C28" t="s">
        <v>2989</v>
      </c>
      <c r="D28" s="68">
        <v>14009</v>
      </c>
      <c r="H28" s="18"/>
    </row>
    <row r="29" spans="1:8">
      <c r="A29" s="67" t="s">
        <v>2419</v>
      </c>
      <c r="B29" s="67">
        <v>50</v>
      </c>
      <c r="C29" t="s">
        <v>430</v>
      </c>
      <c r="D29" s="68">
        <v>50005</v>
      </c>
      <c r="H29" s="18"/>
    </row>
    <row r="30" spans="1:8">
      <c r="A30" s="67" t="s">
        <v>1520</v>
      </c>
      <c r="B30" s="67">
        <v>27</v>
      </c>
      <c r="C30" t="s">
        <v>3240</v>
      </c>
      <c r="D30" s="68">
        <v>27011</v>
      </c>
      <c r="H30" s="18"/>
    </row>
    <row r="31" spans="1:8">
      <c r="A31" s="67" t="s">
        <v>273</v>
      </c>
      <c r="B31" s="67">
        <v>76</v>
      </c>
      <c r="C31" t="s">
        <v>3737</v>
      </c>
      <c r="D31" s="68">
        <v>76005</v>
      </c>
      <c r="H31" s="18"/>
    </row>
    <row r="32" spans="1:8">
      <c r="A32" s="67" t="s">
        <v>4037</v>
      </c>
      <c r="B32" s="67">
        <v>27</v>
      </c>
      <c r="C32" t="s">
        <v>3241</v>
      </c>
      <c r="D32" s="68">
        <v>27012</v>
      </c>
      <c r="H32" s="18"/>
    </row>
    <row r="33" spans="1:8">
      <c r="A33" s="67" t="s">
        <v>274</v>
      </c>
      <c r="B33" s="67">
        <v>76</v>
      </c>
      <c r="C33" t="s">
        <v>2916</v>
      </c>
      <c r="D33" s="68">
        <v>76006</v>
      </c>
      <c r="H33" s="18"/>
    </row>
    <row r="34" spans="1:8">
      <c r="A34" s="67" t="s">
        <v>1521</v>
      </c>
      <c r="B34" s="67">
        <v>27</v>
      </c>
      <c r="C34" t="s">
        <v>3009</v>
      </c>
      <c r="D34" s="68">
        <v>27013</v>
      </c>
      <c r="H34" s="18"/>
    </row>
    <row r="35" spans="1:8">
      <c r="A35" s="67" t="s">
        <v>1522</v>
      </c>
      <c r="B35" s="67">
        <v>27</v>
      </c>
      <c r="C35" t="s">
        <v>3233</v>
      </c>
      <c r="D35" s="68">
        <v>27014</v>
      </c>
      <c r="H35" s="18"/>
    </row>
    <row r="36" spans="1:8">
      <c r="A36" s="67" t="s">
        <v>258</v>
      </c>
      <c r="B36" s="67">
        <v>50</v>
      </c>
      <c r="C36" t="s">
        <v>431</v>
      </c>
      <c r="D36" s="68">
        <v>50006</v>
      </c>
      <c r="H36" s="18"/>
    </row>
    <row r="37" spans="1:8">
      <c r="A37" s="67" t="s">
        <v>2200</v>
      </c>
      <c r="B37" s="67">
        <v>76</v>
      </c>
      <c r="C37" t="s">
        <v>2917</v>
      </c>
      <c r="D37" s="68">
        <v>76007</v>
      </c>
      <c r="H37" s="18"/>
    </row>
    <row r="38" spans="1:8">
      <c r="A38" s="67" t="s">
        <v>2885</v>
      </c>
      <c r="B38" s="67">
        <v>61</v>
      </c>
      <c r="C38" t="s">
        <v>292</v>
      </c>
      <c r="D38" s="68">
        <v>61003</v>
      </c>
      <c r="H38" s="18"/>
    </row>
    <row r="39" spans="1:8">
      <c r="A39" s="67" t="s">
        <v>2201</v>
      </c>
      <c r="B39" s="67">
        <v>76</v>
      </c>
      <c r="C39" t="s">
        <v>2918</v>
      </c>
      <c r="D39" s="68">
        <v>76008</v>
      </c>
      <c r="H39" s="18"/>
    </row>
    <row r="40" spans="1:8">
      <c r="A40" s="67" t="s">
        <v>4458</v>
      </c>
      <c r="B40" s="67">
        <v>76</v>
      </c>
      <c r="C40" t="s">
        <v>2919</v>
      </c>
      <c r="D40" s="68">
        <v>76009</v>
      </c>
      <c r="H40" s="18"/>
    </row>
    <row r="41" spans="1:8">
      <c r="A41" s="67" t="s">
        <v>4459</v>
      </c>
      <c r="B41" s="67">
        <v>76</v>
      </c>
      <c r="C41" t="s">
        <v>1237</v>
      </c>
      <c r="D41" s="68">
        <v>76010</v>
      </c>
      <c r="H41" s="18"/>
    </row>
    <row r="42" spans="1:8">
      <c r="A42" s="67" t="s">
        <v>2202</v>
      </c>
      <c r="B42" s="67">
        <v>76</v>
      </c>
      <c r="C42" t="s">
        <v>1238</v>
      </c>
      <c r="D42" s="68">
        <v>76011</v>
      </c>
      <c r="H42" s="18"/>
    </row>
    <row r="43" spans="1:8">
      <c r="A43" s="67" t="s">
        <v>259</v>
      </c>
      <c r="B43" s="67">
        <v>50</v>
      </c>
      <c r="C43" t="s">
        <v>432</v>
      </c>
      <c r="D43" s="68">
        <v>50007</v>
      </c>
      <c r="H43" s="18"/>
    </row>
    <row r="44" spans="1:8">
      <c r="A44" s="67" t="s">
        <v>80</v>
      </c>
      <c r="B44" s="67">
        <v>14</v>
      </c>
      <c r="C44" t="s">
        <v>2987</v>
      </c>
      <c r="D44" s="68">
        <v>14011</v>
      </c>
      <c r="H44" s="18"/>
    </row>
    <row r="45" spans="1:8">
      <c r="A45" s="67" t="s">
        <v>260</v>
      </c>
      <c r="B45" s="67">
        <v>50</v>
      </c>
      <c r="C45" t="s">
        <v>433</v>
      </c>
      <c r="D45" s="68">
        <v>50008</v>
      </c>
      <c r="H45" s="18"/>
    </row>
    <row r="46" spans="1:8">
      <c r="A46" s="67" t="s">
        <v>4038</v>
      </c>
      <c r="B46" s="67">
        <v>27</v>
      </c>
      <c r="C46" t="s">
        <v>3233</v>
      </c>
      <c r="D46" s="68">
        <v>27015</v>
      </c>
      <c r="H46" s="18"/>
    </row>
    <row r="47" spans="1:8">
      <c r="A47" s="67" t="s">
        <v>81</v>
      </c>
      <c r="B47" s="67">
        <v>14</v>
      </c>
      <c r="C47" t="s">
        <v>2990</v>
      </c>
      <c r="D47" s="68">
        <v>14012</v>
      </c>
      <c r="H47" s="18"/>
    </row>
    <row r="48" spans="1:8">
      <c r="A48" s="67" t="s">
        <v>2203</v>
      </c>
      <c r="B48" s="67">
        <v>76</v>
      </c>
      <c r="C48" t="s">
        <v>1239</v>
      </c>
      <c r="D48" s="68">
        <v>76012</v>
      </c>
      <c r="H48" s="18"/>
    </row>
    <row r="49" spans="1:8">
      <c r="A49" s="67" t="s">
        <v>2075</v>
      </c>
      <c r="B49" s="67">
        <v>27</v>
      </c>
      <c r="C49" t="s">
        <v>3006</v>
      </c>
      <c r="D49" s="68">
        <v>27017</v>
      </c>
      <c r="H49" s="18"/>
    </row>
    <row r="50" spans="1:8">
      <c r="A50" s="67" t="s">
        <v>999</v>
      </c>
      <c r="B50" s="67">
        <v>76</v>
      </c>
      <c r="C50" t="s">
        <v>1240</v>
      </c>
      <c r="D50" s="68">
        <v>76013</v>
      </c>
      <c r="H50" s="18"/>
    </row>
    <row r="51" spans="1:8">
      <c r="A51" s="67" t="s">
        <v>1000</v>
      </c>
      <c r="B51" s="67">
        <v>76</v>
      </c>
      <c r="C51" t="s">
        <v>1241</v>
      </c>
      <c r="D51" s="68">
        <v>76014</v>
      </c>
      <c r="H51" s="18"/>
    </row>
    <row r="52" spans="1:8">
      <c r="A52" s="67" t="s">
        <v>261</v>
      </c>
      <c r="B52" s="67">
        <v>50</v>
      </c>
      <c r="C52" t="s">
        <v>434</v>
      </c>
      <c r="D52" s="68">
        <v>50009</v>
      </c>
      <c r="H52" s="18"/>
    </row>
    <row r="53" spans="1:8">
      <c r="A53" s="67" t="s">
        <v>1001</v>
      </c>
      <c r="B53" s="67">
        <v>76</v>
      </c>
      <c r="C53" t="s">
        <v>1242</v>
      </c>
      <c r="D53" s="68">
        <v>76015</v>
      </c>
      <c r="H53" s="18"/>
    </row>
    <row r="54" spans="1:8">
      <c r="A54" s="67" t="s">
        <v>3528</v>
      </c>
      <c r="B54" s="67">
        <v>76</v>
      </c>
      <c r="C54" t="s">
        <v>1242</v>
      </c>
      <c r="D54" s="68">
        <v>76016</v>
      </c>
      <c r="H54" s="18"/>
    </row>
    <row r="55" spans="1:8">
      <c r="A55" s="67" t="s">
        <v>3529</v>
      </c>
      <c r="B55" s="67">
        <v>76</v>
      </c>
      <c r="C55" t="s">
        <v>1814</v>
      </c>
      <c r="D55" s="68">
        <v>76017</v>
      </c>
      <c r="H55" s="18"/>
    </row>
    <row r="56" spans="1:8">
      <c r="A56" s="67" t="s">
        <v>82</v>
      </c>
      <c r="B56" s="67">
        <v>14</v>
      </c>
      <c r="C56" t="s">
        <v>2991</v>
      </c>
      <c r="D56" s="68">
        <v>14013</v>
      </c>
      <c r="H56" s="18"/>
    </row>
    <row r="57" spans="1:8">
      <c r="A57" s="67" t="s">
        <v>3339</v>
      </c>
      <c r="B57" s="67">
        <v>50</v>
      </c>
      <c r="C57" t="s">
        <v>3226</v>
      </c>
      <c r="D57" s="68">
        <v>50010</v>
      </c>
      <c r="H57" s="18"/>
    </row>
    <row r="58" spans="1:8">
      <c r="A58" s="67" t="s">
        <v>3340</v>
      </c>
      <c r="B58" s="67">
        <v>50</v>
      </c>
      <c r="C58" t="s">
        <v>435</v>
      </c>
      <c r="D58" s="68">
        <v>50012</v>
      </c>
      <c r="H58" s="18"/>
    </row>
    <row r="59" spans="1:8">
      <c r="A59" s="67" t="s">
        <v>83</v>
      </c>
      <c r="B59" s="67">
        <v>14</v>
      </c>
      <c r="C59" t="s">
        <v>2988</v>
      </c>
      <c r="D59" s="68">
        <v>14014</v>
      </c>
      <c r="H59" s="18"/>
    </row>
    <row r="60" spans="1:8">
      <c r="A60" s="67" t="s">
        <v>3034</v>
      </c>
      <c r="B60" s="67">
        <v>14</v>
      </c>
      <c r="C60" t="s">
        <v>2988</v>
      </c>
      <c r="D60" s="68">
        <v>14015</v>
      </c>
      <c r="H60" s="18"/>
    </row>
    <row r="61" spans="1:8">
      <c r="A61" s="67" t="s">
        <v>3035</v>
      </c>
      <c r="B61" s="67">
        <v>14</v>
      </c>
      <c r="C61" t="s">
        <v>2992</v>
      </c>
      <c r="D61" s="68">
        <v>14016</v>
      </c>
      <c r="H61" s="18"/>
    </row>
    <row r="62" spans="1:8">
      <c r="A62" s="67" t="s">
        <v>3004</v>
      </c>
      <c r="B62" s="67">
        <v>76</v>
      </c>
      <c r="C62" t="s">
        <v>1815</v>
      </c>
      <c r="D62" s="68">
        <v>76020</v>
      </c>
      <c r="H62" s="18"/>
    </row>
    <row r="63" spans="1:8">
      <c r="A63" s="67" t="s">
        <v>3341</v>
      </c>
      <c r="B63" s="67">
        <v>50</v>
      </c>
      <c r="C63" t="s">
        <v>2281</v>
      </c>
      <c r="D63" s="68">
        <v>50013</v>
      </c>
      <c r="H63" s="18"/>
    </row>
    <row r="64" spans="1:8">
      <c r="A64" s="67" t="s">
        <v>3342</v>
      </c>
      <c r="B64" s="67">
        <v>50</v>
      </c>
      <c r="C64" t="s">
        <v>432</v>
      </c>
      <c r="D64" s="68">
        <v>50014</v>
      </c>
      <c r="H64" s="18"/>
    </row>
    <row r="65" spans="1:8">
      <c r="A65" s="67" t="s">
        <v>696</v>
      </c>
      <c r="B65" s="67">
        <v>76</v>
      </c>
      <c r="C65" t="s">
        <v>1816</v>
      </c>
      <c r="D65" s="68">
        <v>76019</v>
      </c>
      <c r="H65" s="18"/>
    </row>
    <row r="66" spans="1:8">
      <c r="A66" s="67" t="s">
        <v>697</v>
      </c>
      <c r="B66" s="67">
        <v>76</v>
      </c>
      <c r="C66" t="s">
        <v>1239</v>
      </c>
      <c r="D66" s="68">
        <v>76021</v>
      </c>
      <c r="H66" s="18"/>
    </row>
    <row r="67" spans="1:8">
      <c r="A67" s="67" t="s">
        <v>2665</v>
      </c>
      <c r="B67" s="67">
        <v>50</v>
      </c>
      <c r="C67" t="s">
        <v>429</v>
      </c>
      <c r="D67" s="68">
        <v>50015</v>
      </c>
      <c r="H67" s="18"/>
    </row>
    <row r="68" spans="1:8">
      <c r="A68" s="67" t="s">
        <v>698</v>
      </c>
      <c r="B68" s="67">
        <v>76</v>
      </c>
      <c r="C68" t="s">
        <v>1817</v>
      </c>
      <c r="D68" s="68">
        <v>76022</v>
      </c>
      <c r="H68" s="18"/>
    </row>
    <row r="69" spans="1:8">
      <c r="A69" s="67" t="s">
        <v>2886</v>
      </c>
      <c r="B69" s="67">
        <v>61</v>
      </c>
      <c r="C69" t="s">
        <v>293</v>
      </c>
      <c r="D69" s="68">
        <v>61004</v>
      </c>
      <c r="H69" s="18"/>
    </row>
    <row r="70" spans="1:8">
      <c r="A70" s="67" t="s">
        <v>4460</v>
      </c>
      <c r="B70" s="67">
        <v>76</v>
      </c>
      <c r="C70" t="s">
        <v>2916</v>
      </c>
      <c r="D70" s="68">
        <v>76023</v>
      </c>
      <c r="H70" s="18"/>
    </row>
    <row r="71" spans="1:8">
      <c r="A71" s="67" t="s">
        <v>4300</v>
      </c>
      <c r="B71" s="67">
        <v>61</v>
      </c>
      <c r="C71" t="s">
        <v>2543</v>
      </c>
      <c r="D71" s="68">
        <v>61005</v>
      </c>
      <c r="H71" s="18"/>
    </row>
    <row r="72" spans="1:8">
      <c r="A72" s="67" t="s">
        <v>2783</v>
      </c>
      <c r="B72" s="67">
        <v>50</v>
      </c>
      <c r="C72" t="s">
        <v>2282</v>
      </c>
      <c r="D72" s="68">
        <v>50016</v>
      </c>
      <c r="H72" s="18"/>
    </row>
    <row r="73" spans="1:8">
      <c r="A73" s="67" t="s">
        <v>2076</v>
      </c>
      <c r="B73" s="67">
        <v>27</v>
      </c>
      <c r="C73" t="s">
        <v>3242</v>
      </c>
      <c r="D73" s="68">
        <v>27018</v>
      </c>
      <c r="H73" s="18"/>
    </row>
    <row r="74" spans="1:8">
      <c r="A74" s="67" t="s">
        <v>3705</v>
      </c>
      <c r="B74" s="67">
        <v>76</v>
      </c>
      <c r="C74" t="s">
        <v>1818</v>
      </c>
      <c r="D74" s="68">
        <v>76024</v>
      </c>
      <c r="H74" s="18"/>
    </row>
    <row r="75" spans="1:8">
      <c r="A75" s="67" t="s">
        <v>3036</v>
      </c>
      <c r="B75" s="67">
        <v>14</v>
      </c>
      <c r="C75" t="s">
        <v>606</v>
      </c>
      <c r="D75" s="68">
        <v>14019</v>
      </c>
      <c r="H75" s="18"/>
    </row>
    <row r="76" spans="1:8">
      <c r="A76" s="67" t="s">
        <v>3037</v>
      </c>
      <c r="B76" s="67">
        <v>14</v>
      </c>
      <c r="C76" t="s">
        <v>608</v>
      </c>
      <c r="D76" s="68">
        <v>14020</v>
      </c>
      <c r="H76" s="18"/>
    </row>
    <row r="77" spans="1:8">
      <c r="A77" s="67" t="s">
        <v>2887</v>
      </c>
      <c r="B77" s="67">
        <v>61</v>
      </c>
      <c r="C77" t="s">
        <v>2544</v>
      </c>
      <c r="D77" s="68">
        <v>61006</v>
      </c>
      <c r="H77" s="18"/>
    </row>
    <row r="78" spans="1:8">
      <c r="A78" s="67" t="s">
        <v>2784</v>
      </c>
      <c r="B78" s="67">
        <v>50</v>
      </c>
      <c r="C78" t="s">
        <v>2283</v>
      </c>
      <c r="D78" s="68">
        <v>50018</v>
      </c>
      <c r="H78" s="18"/>
    </row>
    <row r="79" spans="1:8">
      <c r="A79" s="67" t="s">
        <v>3005</v>
      </c>
      <c r="B79" s="67">
        <v>76</v>
      </c>
      <c r="C79" t="s">
        <v>1819</v>
      </c>
      <c r="D79" s="68">
        <v>76025</v>
      </c>
      <c r="H79" s="18"/>
    </row>
    <row r="80" spans="1:8">
      <c r="A80" s="67" t="s">
        <v>4039</v>
      </c>
      <c r="B80" s="67">
        <v>27</v>
      </c>
      <c r="C80" t="s">
        <v>3243</v>
      </c>
      <c r="D80" s="68">
        <v>27019</v>
      </c>
      <c r="H80" s="18"/>
    </row>
    <row r="81" spans="1:8">
      <c r="A81" s="67" t="s">
        <v>4040</v>
      </c>
      <c r="B81" s="67">
        <v>27</v>
      </c>
      <c r="C81" t="s">
        <v>2018</v>
      </c>
      <c r="D81" s="68">
        <v>27020</v>
      </c>
      <c r="H81" s="18"/>
    </row>
    <row r="82" spans="1:8">
      <c r="A82" s="67" t="s">
        <v>3706</v>
      </c>
      <c r="B82" s="67">
        <v>76</v>
      </c>
      <c r="C82" t="s">
        <v>2918</v>
      </c>
      <c r="D82" s="68">
        <v>76026</v>
      </c>
      <c r="H82" s="18"/>
    </row>
    <row r="83" spans="1:8">
      <c r="A83" s="67" t="s">
        <v>3038</v>
      </c>
      <c r="B83" s="67">
        <v>14</v>
      </c>
      <c r="C83" t="s">
        <v>2993</v>
      </c>
      <c r="D83" s="68">
        <v>14021</v>
      </c>
      <c r="H83" s="18"/>
    </row>
    <row r="84" spans="1:8">
      <c r="A84" s="67" t="s">
        <v>67</v>
      </c>
      <c r="B84" s="67">
        <v>14</v>
      </c>
      <c r="C84" t="s">
        <v>2993</v>
      </c>
      <c r="D84" s="68">
        <v>14022</v>
      </c>
      <c r="H84" s="18"/>
    </row>
    <row r="85" spans="1:8">
      <c r="A85" s="67" t="s">
        <v>4041</v>
      </c>
      <c r="B85" s="67">
        <v>27</v>
      </c>
      <c r="C85" t="s">
        <v>3225</v>
      </c>
      <c r="D85" s="68">
        <v>27021</v>
      </c>
      <c r="H85" s="18"/>
    </row>
    <row r="86" spans="1:8">
      <c r="A86" s="67" t="s">
        <v>3891</v>
      </c>
      <c r="B86" s="67">
        <v>14</v>
      </c>
      <c r="C86" t="s">
        <v>607</v>
      </c>
      <c r="D86" s="68">
        <v>14023</v>
      </c>
      <c r="H86" s="18"/>
    </row>
    <row r="87" spans="1:8">
      <c r="A87" s="67" t="s">
        <v>3707</v>
      </c>
      <c r="B87" s="67">
        <v>76</v>
      </c>
      <c r="C87" t="s">
        <v>1820</v>
      </c>
      <c r="D87" s="68">
        <v>76027</v>
      </c>
      <c r="H87" s="18"/>
    </row>
    <row r="88" spans="1:8">
      <c r="A88" s="67" t="s">
        <v>788</v>
      </c>
      <c r="B88" s="67">
        <v>61</v>
      </c>
      <c r="C88" t="s">
        <v>3229</v>
      </c>
      <c r="D88" s="68">
        <v>61007</v>
      </c>
      <c r="H88" s="18"/>
    </row>
    <row r="89" spans="1:8">
      <c r="A89" s="67" t="s">
        <v>789</v>
      </c>
      <c r="B89" s="67">
        <v>61</v>
      </c>
      <c r="C89" t="s">
        <v>2545</v>
      </c>
      <c r="D89" s="68">
        <v>61008</v>
      </c>
      <c r="H89" s="18"/>
    </row>
    <row r="90" spans="1:8">
      <c r="A90" s="67" t="s">
        <v>4461</v>
      </c>
      <c r="B90" s="67">
        <v>76</v>
      </c>
      <c r="C90" t="s">
        <v>1821</v>
      </c>
      <c r="D90" s="68">
        <v>76028</v>
      </c>
      <c r="H90" s="18"/>
    </row>
    <row r="91" spans="1:8">
      <c r="A91" s="67" t="s">
        <v>4462</v>
      </c>
      <c r="B91" s="67">
        <v>76</v>
      </c>
      <c r="C91" t="s">
        <v>1822</v>
      </c>
      <c r="D91" s="68">
        <v>76029</v>
      </c>
      <c r="H91" s="18"/>
    </row>
    <row r="92" spans="1:8">
      <c r="A92" s="67" t="s">
        <v>3014</v>
      </c>
      <c r="B92" s="67">
        <v>76</v>
      </c>
      <c r="C92" t="s">
        <v>1816</v>
      </c>
      <c r="D92" s="68">
        <v>76030</v>
      </c>
      <c r="H92" s="18"/>
    </row>
    <row r="93" spans="1:8">
      <c r="A93" s="67" t="s">
        <v>68</v>
      </c>
      <c r="B93" s="67">
        <v>14</v>
      </c>
      <c r="C93" t="s">
        <v>2990</v>
      </c>
      <c r="D93" s="68">
        <v>14024</v>
      </c>
      <c r="H93" s="18"/>
    </row>
    <row r="94" spans="1:8">
      <c r="A94" s="67" t="s">
        <v>498</v>
      </c>
      <c r="B94" s="67">
        <v>76</v>
      </c>
      <c r="C94" t="s">
        <v>1817</v>
      </c>
      <c r="D94" s="68">
        <v>76031</v>
      </c>
      <c r="H94" s="18"/>
    </row>
    <row r="95" spans="1:8">
      <c r="A95" s="67" t="s">
        <v>1075</v>
      </c>
      <c r="B95" s="67">
        <v>76</v>
      </c>
      <c r="C95" t="s">
        <v>1823</v>
      </c>
      <c r="D95" s="68">
        <v>76032</v>
      </c>
      <c r="H95" s="18"/>
    </row>
    <row r="96" spans="1:8">
      <c r="A96" s="67" t="s">
        <v>1295</v>
      </c>
      <c r="B96" s="67">
        <v>76</v>
      </c>
      <c r="C96" t="s">
        <v>1240</v>
      </c>
      <c r="D96" s="68">
        <v>76033</v>
      </c>
      <c r="H96" s="18"/>
    </row>
    <row r="97" spans="1:8">
      <c r="A97" s="67" t="s">
        <v>2077</v>
      </c>
      <c r="B97" s="67">
        <v>27</v>
      </c>
      <c r="C97" t="s">
        <v>2019</v>
      </c>
      <c r="D97" s="68">
        <v>27022</v>
      </c>
      <c r="H97" s="18"/>
    </row>
    <row r="98" spans="1:8">
      <c r="A98" s="67" t="s">
        <v>69</v>
      </c>
      <c r="B98" s="67">
        <v>14</v>
      </c>
      <c r="C98" t="s">
        <v>2994</v>
      </c>
      <c r="D98" s="68">
        <v>14025</v>
      </c>
      <c r="H98" s="18"/>
    </row>
    <row r="99" spans="1:8">
      <c r="A99" s="67" t="s">
        <v>790</v>
      </c>
      <c r="B99" s="67">
        <v>61</v>
      </c>
      <c r="C99" t="s">
        <v>2546</v>
      </c>
      <c r="D99" s="68">
        <v>61009</v>
      </c>
      <c r="H99" s="18"/>
    </row>
    <row r="100" spans="1:8">
      <c r="A100" s="67" t="s">
        <v>791</v>
      </c>
      <c r="B100" s="67">
        <v>61</v>
      </c>
      <c r="C100" t="s">
        <v>674</v>
      </c>
      <c r="D100" s="68">
        <v>61010</v>
      </c>
      <c r="H100" s="18"/>
    </row>
    <row r="101" spans="1:8">
      <c r="A101" s="67" t="s">
        <v>792</v>
      </c>
      <c r="B101" s="67">
        <v>61</v>
      </c>
      <c r="C101" t="s">
        <v>1758</v>
      </c>
      <c r="D101" s="68">
        <v>61011</v>
      </c>
      <c r="H101" s="18"/>
    </row>
    <row r="102" spans="1:8">
      <c r="A102" s="67" t="s">
        <v>2432</v>
      </c>
      <c r="B102" s="67">
        <v>50</v>
      </c>
      <c r="C102" t="s">
        <v>3247</v>
      </c>
      <c r="D102" s="68">
        <v>50019</v>
      </c>
      <c r="H102" s="18"/>
    </row>
    <row r="103" spans="1:8">
      <c r="A103" s="67" t="s">
        <v>2433</v>
      </c>
      <c r="B103" s="67">
        <v>50</v>
      </c>
      <c r="C103" t="s">
        <v>3248</v>
      </c>
      <c r="D103" s="68">
        <v>50020</v>
      </c>
      <c r="H103" s="18"/>
    </row>
    <row r="104" spans="1:8">
      <c r="A104" s="67" t="s">
        <v>2434</v>
      </c>
      <c r="B104" s="67">
        <v>50</v>
      </c>
      <c r="C104" t="s">
        <v>3249</v>
      </c>
      <c r="D104" s="68">
        <v>50021</v>
      </c>
      <c r="H104" s="18"/>
    </row>
    <row r="105" spans="1:8">
      <c r="A105" s="67" t="s">
        <v>70</v>
      </c>
      <c r="B105" s="67">
        <v>14</v>
      </c>
      <c r="C105" t="s">
        <v>2995</v>
      </c>
      <c r="D105" s="68">
        <v>14026</v>
      </c>
      <c r="H105" s="18"/>
    </row>
    <row r="106" spans="1:8">
      <c r="A106" s="67" t="s">
        <v>1296</v>
      </c>
      <c r="B106" s="67">
        <v>76</v>
      </c>
      <c r="C106" t="s">
        <v>1779</v>
      </c>
      <c r="D106" s="68">
        <v>76034</v>
      </c>
      <c r="H106" s="18"/>
    </row>
    <row r="107" spans="1:8">
      <c r="A107" s="67" t="s">
        <v>793</v>
      </c>
      <c r="B107" s="67">
        <v>61</v>
      </c>
      <c r="C107" t="s">
        <v>2545</v>
      </c>
      <c r="D107" s="68">
        <v>61012</v>
      </c>
      <c r="H107" s="18"/>
    </row>
    <row r="108" spans="1:8">
      <c r="A108" s="67" t="s">
        <v>2078</v>
      </c>
      <c r="B108" s="67">
        <v>27</v>
      </c>
      <c r="C108" t="s">
        <v>2020</v>
      </c>
      <c r="D108" s="68">
        <v>27023</v>
      </c>
      <c r="H108" s="18"/>
    </row>
    <row r="109" spans="1:8">
      <c r="A109" s="67" t="s">
        <v>1297</v>
      </c>
      <c r="B109" s="67">
        <v>76</v>
      </c>
      <c r="C109" t="s">
        <v>1821</v>
      </c>
      <c r="D109" s="68">
        <v>76035</v>
      </c>
      <c r="H109" s="18"/>
    </row>
    <row r="110" spans="1:8">
      <c r="A110" s="67" t="s">
        <v>2435</v>
      </c>
      <c r="B110" s="67">
        <v>50</v>
      </c>
      <c r="C110" t="s">
        <v>3250</v>
      </c>
      <c r="D110" s="68">
        <v>50022</v>
      </c>
      <c r="H110" s="18"/>
    </row>
    <row r="111" spans="1:8">
      <c r="A111" s="67" t="s">
        <v>1959</v>
      </c>
      <c r="B111" s="67">
        <v>61</v>
      </c>
      <c r="C111" t="s">
        <v>675</v>
      </c>
      <c r="D111" s="68">
        <v>61013</v>
      </c>
      <c r="H111" s="18"/>
    </row>
    <row r="112" spans="1:8">
      <c r="A112" s="67" t="s">
        <v>1630</v>
      </c>
      <c r="B112" s="67">
        <v>14</v>
      </c>
      <c r="C112" t="s">
        <v>2996</v>
      </c>
      <c r="D112" s="68">
        <v>14027</v>
      </c>
      <c r="H112" s="18"/>
    </row>
    <row r="113" spans="1:8">
      <c r="A113" s="67" t="s">
        <v>1960</v>
      </c>
      <c r="B113" s="67">
        <v>61</v>
      </c>
      <c r="C113" t="s">
        <v>291</v>
      </c>
      <c r="D113" s="68">
        <v>61014</v>
      </c>
      <c r="H113" s="18"/>
    </row>
    <row r="114" spans="1:8">
      <c r="A114" s="67" t="s">
        <v>1477</v>
      </c>
      <c r="B114" s="67">
        <v>61</v>
      </c>
      <c r="C114" t="s">
        <v>676</v>
      </c>
      <c r="D114" s="68">
        <v>61015</v>
      </c>
      <c r="H114" s="18"/>
    </row>
    <row r="115" spans="1:8">
      <c r="A115" s="67" t="s">
        <v>1298</v>
      </c>
      <c r="B115" s="67">
        <v>76</v>
      </c>
      <c r="C115" t="s">
        <v>2915</v>
      </c>
      <c r="D115" s="68">
        <v>76036</v>
      </c>
      <c r="H115" s="18"/>
    </row>
    <row r="116" spans="1:8">
      <c r="A116" s="67" t="s">
        <v>1631</v>
      </c>
      <c r="B116" s="67">
        <v>14</v>
      </c>
      <c r="C116" t="s">
        <v>2997</v>
      </c>
      <c r="D116" s="68">
        <v>14028</v>
      </c>
      <c r="H116" s="18"/>
    </row>
    <row r="117" spans="1:8">
      <c r="A117" s="67" t="s">
        <v>1299</v>
      </c>
      <c r="B117" s="67">
        <v>76</v>
      </c>
      <c r="C117" t="s">
        <v>3643</v>
      </c>
      <c r="D117" s="68">
        <v>76037</v>
      </c>
      <c r="H117" s="18"/>
    </row>
    <row r="118" spans="1:8">
      <c r="A118" s="67" t="s">
        <v>1478</v>
      </c>
      <c r="B118" s="67">
        <v>61</v>
      </c>
      <c r="C118" t="s">
        <v>677</v>
      </c>
      <c r="D118" s="68">
        <v>61016</v>
      </c>
      <c r="H118" s="18"/>
    </row>
    <row r="119" spans="1:8">
      <c r="A119" s="67" t="s">
        <v>1633</v>
      </c>
      <c r="B119" s="67">
        <v>27</v>
      </c>
      <c r="C119" t="s">
        <v>2021</v>
      </c>
      <c r="D119" s="68">
        <v>27025</v>
      </c>
      <c r="H119" s="18"/>
    </row>
    <row r="120" spans="1:8">
      <c r="A120" s="67" t="s">
        <v>1634</v>
      </c>
      <c r="B120" s="67">
        <v>27</v>
      </c>
      <c r="C120" t="s">
        <v>2022</v>
      </c>
      <c r="D120" s="68">
        <v>27026</v>
      </c>
      <c r="H120" s="18"/>
    </row>
    <row r="121" spans="1:8">
      <c r="A121" s="67" t="s">
        <v>1632</v>
      </c>
      <c r="B121" s="67">
        <v>14</v>
      </c>
      <c r="C121" t="s">
        <v>2998</v>
      </c>
      <c r="D121" s="68">
        <v>14030</v>
      </c>
      <c r="H121" s="18"/>
    </row>
    <row r="122" spans="1:8">
      <c r="A122" s="67" t="s">
        <v>4463</v>
      </c>
      <c r="B122" s="67">
        <v>76</v>
      </c>
      <c r="C122" t="s">
        <v>3644</v>
      </c>
      <c r="D122" s="68">
        <v>76038</v>
      </c>
      <c r="H122" s="18"/>
    </row>
    <row r="123" spans="1:8">
      <c r="A123" s="67" t="s">
        <v>1636</v>
      </c>
      <c r="B123" s="67">
        <v>27</v>
      </c>
      <c r="C123" t="s">
        <v>3242</v>
      </c>
      <c r="D123" s="68">
        <v>27028</v>
      </c>
      <c r="H123" s="18"/>
    </row>
    <row r="124" spans="1:8">
      <c r="A124" s="67" t="s">
        <v>1300</v>
      </c>
      <c r="B124" s="67">
        <v>76</v>
      </c>
      <c r="C124" t="s">
        <v>1242</v>
      </c>
      <c r="D124" s="68">
        <v>76040</v>
      </c>
      <c r="H124" s="18"/>
    </row>
    <row r="125" spans="1:8">
      <c r="A125" s="67" t="s">
        <v>1554</v>
      </c>
      <c r="B125" s="67">
        <v>76</v>
      </c>
      <c r="C125" t="s">
        <v>3645</v>
      </c>
      <c r="D125" s="68">
        <v>76041</v>
      </c>
      <c r="H125" s="18"/>
    </row>
    <row r="126" spans="1:8">
      <c r="A126" s="67" t="s">
        <v>2436</v>
      </c>
      <c r="B126" s="67">
        <v>50</v>
      </c>
      <c r="C126" t="s">
        <v>3251</v>
      </c>
      <c r="D126" s="68">
        <v>50023</v>
      </c>
      <c r="H126" s="18"/>
    </row>
    <row r="127" spans="1:8">
      <c r="A127" s="67" t="s">
        <v>3164</v>
      </c>
      <c r="B127" s="67">
        <v>14</v>
      </c>
      <c r="C127" t="s">
        <v>2999</v>
      </c>
      <c r="D127" s="68">
        <v>14033</v>
      </c>
      <c r="H127" s="18"/>
    </row>
    <row r="128" spans="1:8">
      <c r="A128" s="67" t="s">
        <v>1555</v>
      </c>
      <c r="B128" s="67">
        <v>76</v>
      </c>
      <c r="C128" t="s">
        <v>3646</v>
      </c>
      <c r="D128" s="68">
        <v>76042</v>
      </c>
      <c r="H128" s="18"/>
    </row>
    <row r="129" spans="1:8">
      <c r="A129" s="67" t="s">
        <v>2437</v>
      </c>
      <c r="B129" s="67">
        <v>50</v>
      </c>
      <c r="C129" t="s">
        <v>3252</v>
      </c>
      <c r="D129" s="68">
        <v>50024</v>
      </c>
      <c r="H129" s="18"/>
    </row>
    <row r="130" spans="1:8">
      <c r="A130" s="67" t="s">
        <v>1556</v>
      </c>
      <c r="B130" s="67">
        <v>76</v>
      </c>
      <c r="C130" t="s">
        <v>3645</v>
      </c>
      <c r="D130" s="68">
        <v>76043</v>
      </c>
      <c r="H130" s="18"/>
    </row>
    <row r="131" spans="1:8">
      <c r="A131" s="67" t="s">
        <v>1557</v>
      </c>
      <c r="B131" s="67">
        <v>76</v>
      </c>
      <c r="C131" t="s">
        <v>2914</v>
      </c>
      <c r="D131" s="68">
        <v>76044</v>
      </c>
      <c r="H131" s="18"/>
    </row>
    <row r="132" spans="1:8">
      <c r="A132" s="67" t="s">
        <v>689</v>
      </c>
      <c r="B132" s="67">
        <v>76</v>
      </c>
      <c r="C132" t="s">
        <v>3645</v>
      </c>
      <c r="D132" s="68">
        <v>76045</v>
      </c>
      <c r="H132" s="18"/>
    </row>
    <row r="133" spans="1:8">
      <c r="A133" s="67" t="s">
        <v>3148</v>
      </c>
      <c r="B133" s="67">
        <v>76</v>
      </c>
      <c r="C133" t="s">
        <v>3735</v>
      </c>
      <c r="D133" s="68">
        <v>76046</v>
      </c>
      <c r="H133" s="18"/>
    </row>
    <row r="134" spans="1:8">
      <c r="A134" s="67" t="s">
        <v>4464</v>
      </c>
      <c r="B134" s="67">
        <v>76</v>
      </c>
      <c r="C134" t="s">
        <v>3647</v>
      </c>
      <c r="D134" s="68">
        <v>76047</v>
      </c>
      <c r="H134" s="18"/>
    </row>
    <row r="135" spans="1:8">
      <c r="A135" s="67" t="s">
        <v>3165</v>
      </c>
      <c r="B135" s="67">
        <v>14</v>
      </c>
      <c r="C135" t="s">
        <v>2986</v>
      </c>
      <c r="D135" s="68">
        <v>14034</v>
      </c>
      <c r="H135" s="18"/>
    </row>
    <row r="136" spans="1:8">
      <c r="A136" s="67" t="s">
        <v>1764</v>
      </c>
      <c r="B136" s="67">
        <v>61</v>
      </c>
      <c r="C136" t="s">
        <v>678</v>
      </c>
      <c r="D136" s="68">
        <v>61018</v>
      </c>
      <c r="H136" s="18"/>
    </row>
    <row r="137" spans="1:8">
      <c r="A137" s="67" t="s">
        <v>1480</v>
      </c>
      <c r="B137" s="67">
        <v>61</v>
      </c>
      <c r="C137" t="s">
        <v>674</v>
      </c>
      <c r="D137" s="68">
        <v>61019</v>
      </c>
      <c r="H137" s="18"/>
    </row>
    <row r="138" spans="1:8">
      <c r="A138" s="67" t="s">
        <v>3149</v>
      </c>
      <c r="B138" s="67">
        <v>76</v>
      </c>
      <c r="C138" t="s">
        <v>1850</v>
      </c>
      <c r="D138" s="68">
        <v>76048</v>
      </c>
      <c r="H138" s="18"/>
    </row>
    <row r="139" spans="1:8">
      <c r="A139" s="67" t="s">
        <v>1928</v>
      </c>
      <c r="B139" s="67">
        <v>76</v>
      </c>
      <c r="C139" t="s">
        <v>3643</v>
      </c>
      <c r="D139" s="68">
        <v>76049</v>
      </c>
      <c r="H139" s="18"/>
    </row>
    <row r="140" spans="1:8">
      <c r="A140" s="67" t="s">
        <v>1637</v>
      </c>
      <c r="B140" s="67">
        <v>27</v>
      </c>
      <c r="C140" t="s">
        <v>2018</v>
      </c>
      <c r="D140" s="68">
        <v>27031</v>
      </c>
      <c r="H140" s="18"/>
    </row>
    <row r="141" spans="1:8">
      <c r="A141" s="67" t="s">
        <v>1481</v>
      </c>
      <c r="B141" s="67">
        <v>61</v>
      </c>
      <c r="C141" t="s">
        <v>679</v>
      </c>
      <c r="D141" s="68">
        <v>61020</v>
      </c>
      <c r="H141" s="18"/>
    </row>
    <row r="142" spans="1:8">
      <c r="A142" s="67" t="s">
        <v>2438</v>
      </c>
      <c r="B142" s="67">
        <v>50</v>
      </c>
      <c r="C142" t="s">
        <v>3253</v>
      </c>
      <c r="D142" s="68">
        <v>50025</v>
      </c>
      <c r="H142" s="18"/>
    </row>
    <row r="143" spans="1:8">
      <c r="A143" s="67" t="s">
        <v>1929</v>
      </c>
      <c r="B143" s="67">
        <v>76</v>
      </c>
      <c r="C143" t="s">
        <v>2915</v>
      </c>
      <c r="D143" s="68">
        <v>76050</v>
      </c>
      <c r="H143" s="18"/>
    </row>
    <row r="144" spans="1:8">
      <c r="A144" s="67" t="s">
        <v>4042</v>
      </c>
      <c r="B144" s="67">
        <v>27</v>
      </c>
      <c r="C144" t="s">
        <v>2023</v>
      </c>
      <c r="D144" s="68">
        <v>27032</v>
      </c>
      <c r="H144" s="18"/>
    </row>
    <row r="145" spans="1:8">
      <c r="A145" s="67" t="s">
        <v>3204</v>
      </c>
      <c r="B145" s="67">
        <v>61</v>
      </c>
      <c r="C145" t="s">
        <v>680</v>
      </c>
      <c r="D145" s="68">
        <v>61021</v>
      </c>
      <c r="H145" s="18"/>
    </row>
    <row r="146" spans="1:8">
      <c r="A146" s="67" t="s">
        <v>2439</v>
      </c>
      <c r="B146" s="67">
        <v>50</v>
      </c>
      <c r="C146" t="s">
        <v>430</v>
      </c>
      <c r="D146" s="68">
        <v>50026</v>
      </c>
      <c r="H146" s="18"/>
    </row>
    <row r="147" spans="1:8">
      <c r="A147" s="67" t="s">
        <v>2440</v>
      </c>
      <c r="B147" s="67">
        <v>50</v>
      </c>
      <c r="C147" t="s">
        <v>3254</v>
      </c>
      <c r="D147" s="68">
        <v>50027</v>
      </c>
      <c r="H147" s="18"/>
    </row>
    <row r="148" spans="1:8">
      <c r="A148" s="67" t="s">
        <v>2080</v>
      </c>
      <c r="B148" s="67">
        <v>27</v>
      </c>
      <c r="C148" t="s">
        <v>2024</v>
      </c>
      <c r="D148" s="68">
        <v>27033</v>
      </c>
      <c r="H148" s="18"/>
    </row>
    <row r="149" spans="1:8">
      <c r="A149" s="67" t="s">
        <v>2196</v>
      </c>
      <c r="B149" s="67">
        <v>27</v>
      </c>
      <c r="C149" t="s">
        <v>3241</v>
      </c>
      <c r="D149" s="68">
        <v>27034</v>
      </c>
      <c r="H149" s="18"/>
    </row>
    <row r="150" spans="1:8">
      <c r="A150" s="67" t="s">
        <v>1930</v>
      </c>
      <c r="B150" s="67">
        <v>76</v>
      </c>
      <c r="C150" t="s">
        <v>2915</v>
      </c>
      <c r="D150" s="68">
        <v>76051</v>
      </c>
      <c r="H150" s="18"/>
    </row>
    <row r="151" spans="1:8">
      <c r="A151" s="67" t="s">
        <v>3295</v>
      </c>
      <c r="B151" s="67">
        <v>61</v>
      </c>
      <c r="C151" t="s">
        <v>681</v>
      </c>
      <c r="D151" s="68">
        <v>61483</v>
      </c>
      <c r="H151" s="18"/>
    </row>
    <row r="152" spans="1:8">
      <c r="A152" s="67" t="s">
        <v>3296</v>
      </c>
      <c r="B152" s="67">
        <v>61</v>
      </c>
      <c r="C152" t="s">
        <v>3212</v>
      </c>
      <c r="D152" s="68">
        <v>61023</v>
      </c>
      <c r="H152" s="18"/>
    </row>
    <row r="153" spans="1:8">
      <c r="A153" s="67" t="s">
        <v>4043</v>
      </c>
      <c r="B153" s="67">
        <v>27</v>
      </c>
      <c r="C153" t="s">
        <v>3225</v>
      </c>
      <c r="D153" s="68">
        <v>27035</v>
      </c>
      <c r="H153" s="18"/>
    </row>
    <row r="154" spans="1:8">
      <c r="A154" s="67" t="s">
        <v>1931</v>
      </c>
      <c r="B154" s="67">
        <v>76</v>
      </c>
      <c r="C154" t="s">
        <v>3648</v>
      </c>
      <c r="D154" s="68">
        <v>76052</v>
      </c>
      <c r="H154" s="18"/>
    </row>
    <row r="155" spans="1:8">
      <c r="A155" s="67" t="s">
        <v>766</v>
      </c>
      <c r="B155" s="67">
        <v>76</v>
      </c>
      <c r="C155" t="s">
        <v>3648</v>
      </c>
      <c r="D155" s="68">
        <v>76053</v>
      </c>
      <c r="H155" s="18"/>
    </row>
    <row r="156" spans="1:8">
      <c r="A156" s="67" t="s">
        <v>4465</v>
      </c>
      <c r="B156" s="67">
        <v>76</v>
      </c>
      <c r="C156" t="s">
        <v>3643</v>
      </c>
      <c r="D156" s="68">
        <v>76054</v>
      </c>
      <c r="H156" s="18"/>
    </row>
    <row r="157" spans="1:8">
      <c r="A157" s="67" t="s">
        <v>4044</v>
      </c>
      <c r="B157" s="67">
        <v>27</v>
      </c>
      <c r="C157" t="s">
        <v>2025</v>
      </c>
      <c r="D157" s="68">
        <v>27036</v>
      </c>
      <c r="H157" s="18"/>
    </row>
    <row r="158" spans="1:8">
      <c r="A158" s="67" t="s">
        <v>1638</v>
      </c>
      <c r="B158" s="67">
        <v>14</v>
      </c>
      <c r="C158" t="s">
        <v>3000</v>
      </c>
      <c r="D158" s="68">
        <v>14035</v>
      </c>
      <c r="H158" s="18"/>
    </row>
    <row r="159" spans="1:8">
      <c r="A159" s="67" t="s">
        <v>1639</v>
      </c>
      <c r="B159" s="67">
        <v>14</v>
      </c>
      <c r="C159" t="s">
        <v>3001</v>
      </c>
      <c r="D159" s="68">
        <v>14036</v>
      </c>
      <c r="H159" s="18"/>
    </row>
    <row r="160" spans="1:8">
      <c r="A160" s="67" t="s">
        <v>1384</v>
      </c>
      <c r="B160" s="67">
        <v>14</v>
      </c>
      <c r="C160" t="s">
        <v>2987</v>
      </c>
      <c r="D160" s="68">
        <v>14037</v>
      </c>
      <c r="H160" s="18"/>
    </row>
    <row r="161" spans="1:8">
      <c r="A161" s="67" t="s">
        <v>1385</v>
      </c>
      <c r="B161" s="67">
        <v>14</v>
      </c>
      <c r="C161" t="s">
        <v>2988</v>
      </c>
      <c r="D161" s="68">
        <v>14038</v>
      </c>
      <c r="H161" s="18"/>
    </row>
    <row r="162" spans="1:8">
      <c r="A162" s="67" t="s">
        <v>3297</v>
      </c>
      <c r="B162" s="67">
        <v>61</v>
      </c>
      <c r="C162" t="s">
        <v>682</v>
      </c>
      <c r="D162" s="68">
        <v>61024</v>
      </c>
      <c r="H162" s="18"/>
    </row>
    <row r="163" spans="1:8">
      <c r="A163" s="67" t="s">
        <v>767</v>
      </c>
      <c r="B163" s="67">
        <v>76</v>
      </c>
      <c r="C163" t="s">
        <v>3645</v>
      </c>
      <c r="D163" s="68">
        <v>76055</v>
      </c>
      <c r="H163" s="18"/>
    </row>
    <row r="164" spans="1:8">
      <c r="A164" s="67" t="s">
        <v>1886</v>
      </c>
      <c r="B164" s="67">
        <v>14</v>
      </c>
      <c r="C164" t="s">
        <v>3002</v>
      </c>
      <c r="D164" s="68">
        <v>14039</v>
      </c>
      <c r="H164" s="18"/>
    </row>
    <row r="165" spans="1:8">
      <c r="A165" s="67" t="s">
        <v>1887</v>
      </c>
      <c r="B165" s="67">
        <v>14</v>
      </c>
      <c r="C165" t="s">
        <v>606</v>
      </c>
      <c r="D165" s="68">
        <v>14040</v>
      </c>
      <c r="H165" s="18"/>
    </row>
    <row r="166" spans="1:8">
      <c r="A166" s="67" t="s">
        <v>2735</v>
      </c>
      <c r="B166" s="67">
        <v>27</v>
      </c>
      <c r="C166" t="s">
        <v>884</v>
      </c>
      <c r="D166" s="68">
        <v>27037</v>
      </c>
      <c r="H166" s="18"/>
    </row>
    <row r="167" spans="1:8">
      <c r="A167" s="67" t="s">
        <v>768</v>
      </c>
      <c r="B167" s="67">
        <v>76</v>
      </c>
      <c r="C167" t="s">
        <v>3649</v>
      </c>
      <c r="D167" s="68">
        <v>76056</v>
      </c>
      <c r="H167" s="18"/>
    </row>
    <row r="168" spans="1:8">
      <c r="A168" s="67" t="s">
        <v>3457</v>
      </c>
      <c r="B168" s="67">
        <v>76</v>
      </c>
      <c r="C168" t="s">
        <v>2917</v>
      </c>
      <c r="D168" s="68">
        <v>76057</v>
      </c>
      <c r="H168" s="18"/>
    </row>
    <row r="169" spans="1:8">
      <c r="A169" s="67" t="s">
        <v>2488</v>
      </c>
      <c r="B169" s="67">
        <v>50</v>
      </c>
      <c r="C169" t="s">
        <v>2861</v>
      </c>
      <c r="D169" s="68">
        <v>50029</v>
      </c>
      <c r="H169" s="18"/>
    </row>
    <row r="170" spans="1:8">
      <c r="A170" s="67" t="s">
        <v>2489</v>
      </c>
      <c r="B170" s="67">
        <v>50</v>
      </c>
      <c r="C170" t="s">
        <v>2862</v>
      </c>
      <c r="D170" s="68">
        <v>50030</v>
      </c>
      <c r="H170" s="18"/>
    </row>
    <row r="171" spans="1:8">
      <c r="A171" s="67" t="s">
        <v>2231</v>
      </c>
      <c r="B171" s="67">
        <v>50</v>
      </c>
      <c r="C171" t="s">
        <v>2033</v>
      </c>
      <c r="D171" s="68">
        <v>50031</v>
      </c>
      <c r="H171" s="18"/>
    </row>
    <row r="172" spans="1:8">
      <c r="A172" s="67" t="s">
        <v>880</v>
      </c>
      <c r="B172" s="67">
        <v>14</v>
      </c>
      <c r="C172" t="s">
        <v>604</v>
      </c>
      <c r="D172" s="68">
        <v>14041</v>
      </c>
      <c r="H172" s="18"/>
    </row>
    <row r="173" spans="1:8">
      <c r="A173" s="67" t="s">
        <v>251</v>
      </c>
      <c r="B173" s="67">
        <v>27</v>
      </c>
      <c r="C173" t="s">
        <v>885</v>
      </c>
      <c r="D173" s="68">
        <v>27039</v>
      </c>
      <c r="H173" s="18"/>
    </row>
    <row r="174" spans="1:8">
      <c r="A174" s="67" t="s">
        <v>3458</v>
      </c>
      <c r="B174" s="67">
        <v>76</v>
      </c>
      <c r="C174" t="s">
        <v>1820</v>
      </c>
      <c r="D174" s="68">
        <v>76058</v>
      </c>
      <c r="H174" s="18"/>
    </row>
    <row r="175" spans="1:8">
      <c r="A175" s="67" t="s">
        <v>1888</v>
      </c>
      <c r="B175" s="67">
        <v>14</v>
      </c>
      <c r="C175" t="s">
        <v>2986</v>
      </c>
      <c r="D175" s="68">
        <v>14042</v>
      </c>
      <c r="H175" s="18"/>
    </row>
    <row r="176" spans="1:8">
      <c r="A176" s="67" t="s">
        <v>1889</v>
      </c>
      <c r="B176" s="67">
        <v>14</v>
      </c>
      <c r="C176" t="s">
        <v>3003</v>
      </c>
      <c r="D176" s="68">
        <v>14043</v>
      </c>
      <c r="H176" s="18"/>
    </row>
    <row r="177" spans="1:8">
      <c r="A177" s="67" t="s">
        <v>252</v>
      </c>
      <c r="B177" s="67">
        <v>27</v>
      </c>
      <c r="C177" t="s">
        <v>886</v>
      </c>
      <c r="D177" s="68">
        <v>27040</v>
      </c>
      <c r="H177" s="18"/>
    </row>
    <row r="178" spans="1:8">
      <c r="A178" s="67" t="s">
        <v>1545</v>
      </c>
      <c r="B178" s="67">
        <v>27</v>
      </c>
      <c r="C178" t="s">
        <v>3225</v>
      </c>
      <c r="D178" s="68">
        <v>27042</v>
      </c>
      <c r="H178" s="18"/>
    </row>
    <row r="179" spans="1:8">
      <c r="A179" s="67" t="s">
        <v>4301</v>
      </c>
      <c r="B179" s="67">
        <v>61</v>
      </c>
      <c r="C179" t="s">
        <v>3434</v>
      </c>
      <c r="D179" s="68">
        <v>61026</v>
      </c>
      <c r="H179" s="18"/>
    </row>
    <row r="180" spans="1:8">
      <c r="A180" s="67" t="s">
        <v>1890</v>
      </c>
      <c r="B180" s="67">
        <v>14</v>
      </c>
      <c r="C180" t="s">
        <v>2988</v>
      </c>
      <c r="D180" s="68">
        <v>14044</v>
      </c>
      <c r="H180" s="18"/>
    </row>
    <row r="181" spans="1:8">
      <c r="A181" s="67" t="s">
        <v>1891</v>
      </c>
      <c r="B181" s="67">
        <v>14</v>
      </c>
      <c r="C181" t="s">
        <v>298</v>
      </c>
      <c r="D181" s="68">
        <v>14045</v>
      </c>
      <c r="H181" s="18"/>
    </row>
    <row r="182" spans="1:8">
      <c r="A182" s="67" t="s">
        <v>3298</v>
      </c>
      <c r="B182" s="67">
        <v>61</v>
      </c>
      <c r="C182" t="s">
        <v>1766</v>
      </c>
      <c r="D182" s="68">
        <v>61027</v>
      </c>
      <c r="H182" s="18"/>
    </row>
    <row r="183" spans="1:8">
      <c r="A183" s="67" t="s">
        <v>580</v>
      </c>
      <c r="B183" s="67">
        <v>50</v>
      </c>
      <c r="C183" t="s">
        <v>2289</v>
      </c>
      <c r="D183" s="68">
        <v>50033</v>
      </c>
      <c r="H183" s="18"/>
    </row>
    <row r="184" spans="1:8">
      <c r="A184" s="67" t="s">
        <v>2233</v>
      </c>
      <c r="B184" s="67">
        <v>50</v>
      </c>
      <c r="C184" t="s">
        <v>2034</v>
      </c>
      <c r="D184" s="68">
        <v>50034</v>
      </c>
      <c r="H184" s="18"/>
    </row>
    <row r="185" spans="1:8">
      <c r="A185" s="67" t="s">
        <v>2579</v>
      </c>
      <c r="B185" s="67">
        <v>50</v>
      </c>
      <c r="C185" t="s">
        <v>2035</v>
      </c>
      <c r="D185" s="68">
        <v>50035</v>
      </c>
      <c r="H185" s="18"/>
    </row>
    <row r="186" spans="1:8">
      <c r="A186" s="67" t="s">
        <v>2580</v>
      </c>
      <c r="B186" s="67">
        <v>50</v>
      </c>
      <c r="C186" t="s">
        <v>3251</v>
      </c>
      <c r="D186" s="68">
        <v>50036</v>
      </c>
      <c r="H186" s="18"/>
    </row>
    <row r="187" spans="1:8">
      <c r="A187" s="67" t="s">
        <v>3111</v>
      </c>
      <c r="B187" s="67">
        <v>14</v>
      </c>
      <c r="C187" t="s">
        <v>2996</v>
      </c>
      <c r="D187" s="68">
        <v>14056</v>
      </c>
      <c r="H187" s="18"/>
    </row>
    <row r="188" spans="1:8">
      <c r="A188" s="67" t="s">
        <v>1394</v>
      </c>
      <c r="B188" s="67">
        <v>14</v>
      </c>
      <c r="C188" t="s">
        <v>3001</v>
      </c>
      <c r="D188" s="68">
        <v>14046</v>
      </c>
      <c r="H188" s="18"/>
    </row>
    <row r="189" spans="1:8">
      <c r="A189" s="67" t="s">
        <v>1395</v>
      </c>
      <c r="B189" s="67">
        <v>14</v>
      </c>
      <c r="C189" t="s">
        <v>299</v>
      </c>
      <c r="D189" s="68">
        <v>14047</v>
      </c>
      <c r="H189" s="18"/>
    </row>
    <row r="190" spans="1:8">
      <c r="A190" s="67" t="s">
        <v>1396</v>
      </c>
      <c r="B190" s="67">
        <v>14</v>
      </c>
      <c r="C190" t="s">
        <v>299</v>
      </c>
      <c r="D190" s="68">
        <v>14049</v>
      </c>
      <c r="H190" s="18"/>
    </row>
    <row r="191" spans="1:8">
      <c r="A191" s="67" t="s">
        <v>23</v>
      </c>
      <c r="B191" s="67">
        <v>27</v>
      </c>
      <c r="C191" t="s">
        <v>887</v>
      </c>
      <c r="D191" s="68">
        <v>27045</v>
      </c>
      <c r="H191" s="18"/>
    </row>
    <row r="192" spans="1:8">
      <c r="A192" s="67" t="s">
        <v>499</v>
      </c>
      <c r="B192" s="67">
        <v>76</v>
      </c>
      <c r="C192" t="s">
        <v>3650</v>
      </c>
      <c r="D192" s="68">
        <v>76059</v>
      </c>
      <c r="H192" s="18"/>
    </row>
    <row r="193" spans="1:8">
      <c r="A193" s="67" t="s">
        <v>3299</v>
      </c>
      <c r="B193" s="67">
        <v>61</v>
      </c>
      <c r="C193" t="s">
        <v>2983</v>
      </c>
      <c r="D193" s="68">
        <v>61028</v>
      </c>
      <c r="H193" s="18"/>
    </row>
    <row r="194" spans="1:8">
      <c r="A194" s="67" t="s">
        <v>4302</v>
      </c>
      <c r="B194" s="67">
        <v>61</v>
      </c>
      <c r="C194" t="s">
        <v>294</v>
      </c>
      <c r="D194" s="68">
        <v>61029</v>
      </c>
      <c r="H194" s="18"/>
    </row>
    <row r="195" spans="1:8">
      <c r="A195" s="67" t="s">
        <v>1111</v>
      </c>
      <c r="B195" s="67">
        <v>27</v>
      </c>
      <c r="C195" t="s">
        <v>472</v>
      </c>
      <c r="D195" s="68">
        <v>27046</v>
      </c>
      <c r="H195" s="18"/>
    </row>
    <row r="196" spans="1:8">
      <c r="A196" s="67" t="s">
        <v>4466</v>
      </c>
      <c r="B196" s="67">
        <v>76</v>
      </c>
      <c r="C196" t="s">
        <v>3651</v>
      </c>
      <c r="D196" s="68">
        <v>76060</v>
      </c>
      <c r="H196" s="18"/>
    </row>
    <row r="197" spans="1:8">
      <c r="A197" s="67" t="s">
        <v>1112</v>
      </c>
      <c r="B197" s="67">
        <v>27</v>
      </c>
      <c r="C197" t="s">
        <v>888</v>
      </c>
      <c r="D197" s="68">
        <v>27047</v>
      </c>
      <c r="H197" s="18"/>
    </row>
    <row r="198" spans="1:8">
      <c r="A198" s="67" t="s">
        <v>2582</v>
      </c>
      <c r="B198" s="67">
        <v>50</v>
      </c>
      <c r="C198" t="s">
        <v>2290</v>
      </c>
      <c r="D198" s="68">
        <v>50038</v>
      </c>
      <c r="H198" s="18"/>
    </row>
    <row r="199" spans="1:8">
      <c r="A199" s="67" t="s">
        <v>4303</v>
      </c>
      <c r="B199" s="67">
        <v>61</v>
      </c>
      <c r="C199" t="s">
        <v>2861</v>
      </c>
      <c r="D199" s="68">
        <v>61031</v>
      </c>
      <c r="H199" s="18"/>
    </row>
    <row r="200" spans="1:8">
      <c r="A200" s="67" t="s">
        <v>2583</v>
      </c>
      <c r="B200" s="67">
        <v>50</v>
      </c>
      <c r="C200" t="s">
        <v>2291</v>
      </c>
      <c r="D200" s="68">
        <v>50039</v>
      </c>
      <c r="H200" s="18"/>
    </row>
    <row r="201" spans="1:8">
      <c r="A201" s="67" t="s">
        <v>3818</v>
      </c>
      <c r="B201" s="67">
        <v>61</v>
      </c>
      <c r="C201" t="s">
        <v>2972</v>
      </c>
      <c r="D201" s="68">
        <v>61032</v>
      </c>
      <c r="H201" s="18"/>
    </row>
    <row r="202" spans="1:8">
      <c r="A202" s="67" t="s">
        <v>2456</v>
      </c>
      <c r="B202" s="67">
        <v>50</v>
      </c>
      <c r="C202" t="s">
        <v>2292</v>
      </c>
      <c r="D202" s="68">
        <v>50040</v>
      </c>
      <c r="H202" s="18"/>
    </row>
    <row r="203" spans="1:8">
      <c r="A203" s="67" t="s">
        <v>1113</v>
      </c>
      <c r="B203" s="67">
        <v>27</v>
      </c>
      <c r="C203" t="s">
        <v>462</v>
      </c>
      <c r="D203" s="68">
        <v>27048</v>
      </c>
      <c r="H203" s="18"/>
    </row>
    <row r="204" spans="1:8">
      <c r="A204" s="67" t="s">
        <v>2536</v>
      </c>
      <c r="B204" s="67">
        <v>14</v>
      </c>
      <c r="C204" t="s">
        <v>2999</v>
      </c>
      <c r="D204" s="68">
        <v>14231</v>
      </c>
      <c r="H204" s="18"/>
    </row>
    <row r="205" spans="1:8">
      <c r="A205" s="67" t="s">
        <v>3819</v>
      </c>
      <c r="B205" s="67">
        <v>61</v>
      </c>
      <c r="C205" t="s">
        <v>681</v>
      </c>
      <c r="D205" s="68">
        <v>61033</v>
      </c>
      <c r="H205" s="18"/>
    </row>
    <row r="206" spans="1:8">
      <c r="A206" s="67" t="s">
        <v>3892</v>
      </c>
      <c r="B206" s="67">
        <v>14</v>
      </c>
      <c r="C206" t="s">
        <v>300</v>
      </c>
      <c r="D206" s="68">
        <v>14052</v>
      </c>
      <c r="H206" s="18"/>
    </row>
    <row r="207" spans="1:8">
      <c r="A207" s="67" t="s">
        <v>3205</v>
      </c>
      <c r="B207" s="67">
        <v>61</v>
      </c>
      <c r="C207" t="s">
        <v>3243</v>
      </c>
      <c r="D207" s="68">
        <v>61034</v>
      </c>
      <c r="H207" s="18"/>
    </row>
    <row r="208" spans="1:8">
      <c r="A208" s="67" t="s">
        <v>1397</v>
      </c>
      <c r="B208" s="67">
        <v>14</v>
      </c>
      <c r="C208" t="s">
        <v>3003</v>
      </c>
      <c r="D208" s="68">
        <v>14053</v>
      </c>
      <c r="H208" s="18"/>
    </row>
    <row r="209" spans="1:8">
      <c r="A209" s="67" t="s">
        <v>3893</v>
      </c>
      <c r="B209" s="67">
        <v>14</v>
      </c>
      <c r="C209" t="s">
        <v>2890</v>
      </c>
      <c r="D209" s="68">
        <v>14054</v>
      </c>
      <c r="H209" s="18"/>
    </row>
    <row r="210" spans="1:8">
      <c r="A210" s="67" t="s">
        <v>1546</v>
      </c>
      <c r="B210" s="67">
        <v>27</v>
      </c>
      <c r="C210" t="s">
        <v>1846</v>
      </c>
      <c r="D210" s="68">
        <v>27049</v>
      </c>
      <c r="H210" s="18"/>
    </row>
    <row r="211" spans="1:8">
      <c r="A211" s="67" t="s">
        <v>1114</v>
      </c>
      <c r="B211" s="67">
        <v>27</v>
      </c>
      <c r="C211" t="s">
        <v>884</v>
      </c>
      <c r="D211" s="68">
        <v>27050</v>
      </c>
      <c r="H211" s="18"/>
    </row>
    <row r="212" spans="1:8">
      <c r="A212" s="67" t="s">
        <v>3110</v>
      </c>
      <c r="B212" s="67">
        <v>14</v>
      </c>
      <c r="C212" t="s">
        <v>2992</v>
      </c>
      <c r="D212" s="68">
        <v>14055</v>
      </c>
      <c r="H212" s="18"/>
    </row>
    <row r="213" spans="1:8">
      <c r="A213" s="67" t="s">
        <v>383</v>
      </c>
      <c r="B213" s="67">
        <v>50</v>
      </c>
      <c r="C213" t="s">
        <v>2293</v>
      </c>
      <c r="D213" s="68">
        <v>50041</v>
      </c>
      <c r="H213" s="18"/>
    </row>
    <row r="214" spans="1:8">
      <c r="A214" s="67" t="s">
        <v>514</v>
      </c>
      <c r="B214" s="67">
        <v>76</v>
      </c>
      <c r="C214" t="s">
        <v>3644</v>
      </c>
      <c r="D214" s="68">
        <v>76062</v>
      </c>
      <c r="H214" s="18"/>
    </row>
    <row r="215" spans="1:8">
      <c r="A215" s="67" t="s">
        <v>1728</v>
      </c>
      <c r="B215" s="67">
        <v>27</v>
      </c>
      <c r="C215" t="s">
        <v>884</v>
      </c>
      <c r="D215" s="68">
        <v>27051</v>
      </c>
      <c r="H215" s="18"/>
    </row>
    <row r="216" spans="1:8">
      <c r="A216" s="67" t="s">
        <v>3872</v>
      </c>
      <c r="B216" s="67">
        <v>76</v>
      </c>
      <c r="C216" t="s">
        <v>1814</v>
      </c>
      <c r="D216" s="68">
        <v>76064</v>
      </c>
      <c r="H216" s="18"/>
    </row>
    <row r="217" spans="1:8">
      <c r="A217" s="67" t="s">
        <v>3873</v>
      </c>
      <c r="B217" s="67">
        <v>76</v>
      </c>
      <c r="C217" t="s">
        <v>3646</v>
      </c>
      <c r="D217" s="68">
        <v>76065</v>
      </c>
      <c r="H217" s="18"/>
    </row>
    <row r="218" spans="1:8">
      <c r="A218" s="67" t="s">
        <v>3874</v>
      </c>
      <c r="B218" s="67">
        <v>76</v>
      </c>
      <c r="C218" t="s">
        <v>1237</v>
      </c>
      <c r="D218" s="68">
        <v>76066</v>
      </c>
      <c r="H218" s="18"/>
    </row>
    <row r="219" spans="1:8">
      <c r="A219" s="67" t="s">
        <v>967</v>
      </c>
      <c r="B219" s="67">
        <v>61</v>
      </c>
      <c r="C219" t="s">
        <v>2973</v>
      </c>
      <c r="D219" s="68">
        <v>61035</v>
      </c>
      <c r="H219" s="18"/>
    </row>
    <row r="220" spans="1:8">
      <c r="A220" s="67" t="s">
        <v>3551</v>
      </c>
      <c r="B220" s="67">
        <v>76</v>
      </c>
      <c r="C220" t="s">
        <v>3647</v>
      </c>
      <c r="D220" s="68">
        <v>76063</v>
      </c>
      <c r="H220" s="18"/>
    </row>
    <row r="221" spans="1:8">
      <c r="A221" s="67" t="s">
        <v>256</v>
      </c>
      <c r="B221" s="67">
        <v>50</v>
      </c>
      <c r="C221" t="s">
        <v>3247</v>
      </c>
      <c r="D221" s="68">
        <v>50042</v>
      </c>
      <c r="H221" s="18"/>
    </row>
    <row r="222" spans="1:8">
      <c r="A222" s="67" t="s">
        <v>3875</v>
      </c>
      <c r="B222" s="67">
        <v>76</v>
      </c>
      <c r="C222" t="s">
        <v>1739</v>
      </c>
      <c r="D222" s="68">
        <v>76067</v>
      </c>
      <c r="H222" s="18"/>
    </row>
    <row r="223" spans="1:8">
      <c r="A223" s="67" t="s">
        <v>3876</v>
      </c>
      <c r="B223" s="67">
        <v>76</v>
      </c>
      <c r="C223" t="s">
        <v>1240</v>
      </c>
      <c r="D223" s="68">
        <v>76068</v>
      </c>
      <c r="H223" s="18"/>
    </row>
    <row r="224" spans="1:8">
      <c r="A224" s="67" t="s">
        <v>3877</v>
      </c>
      <c r="B224" s="67">
        <v>76</v>
      </c>
      <c r="C224" t="s">
        <v>3737</v>
      </c>
      <c r="D224" s="68">
        <v>76069</v>
      </c>
      <c r="H224" s="18"/>
    </row>
    <row r="225" spans="1:8">
      <c r="A225" s="67" t="s">
        <v>968</v>
      </c>
      <c r="B225" s="67">
        <v>61</v>
      </c>
      <c r="C225" t="s">
        <v>2974</v>
      </c>
      <c r="D225" s="68">
        <v>61036</v>
      </c>
      <c r="H225" s="18"/>
    </row>
    <row r="226" spans="1:8">
      <c r="A226" s="67" t="s">
        <v>969</v>
      </c>
      <c r="B226" s="67">
        <v>61</v>
      </c>
      <c r="C226" t="s">
        <v>2975</v>
      </c>
      <c r="D226" s="68">
        <v>61037</v>
      </c>
      <c r="H226" s="18"/>
    </row>
    <row r="227" spans="1:8">
      <c r="A227" s="67" t="s">
        <v>257</v>
      </c>
      <c r="B227" s="67">
        <v>50</v>
      </c>
      <c r="C227" t="s">
        <v>2294</v>
      </c>
      <c r="D227" s="68">
        <v>50043</v>
      </c>
      <c r="H227" s="18"/>
    </row>
    <row r="228" spans="1:8">
      <c r="A228" s="67" t="s">
        <v>4304</v>
      </c>
      <c r="B228" s="67">
        <v>61</v>
      </c>
      <c r="C228" t="s">
        <v>2543</v>
      </c>
      <c r="D228" s="68">
        <v>61038</v>
      </c>
      <c r="H228" s="18"/>
    </row>
    <row r="229" spans="1:8">
      <c r="A229" s="67" t="s">
        <v>3878</v>
      </c>
      <c r="B229" s="67">
        <v>76</v>
      </c>
      <c r="C229" t="s">
        <v>1779</v>
      </c>
      <c r="D229" s="68">
        <v>76070</v>
      </c>
      <c r="H229" s="18"/>
    </row>
    <row r="230" spans="1:8">
      <c r="A230" s="67" t="s">
        <v>3894</v>
      </c>
      <c r="B230" s="67">
        <v>14</v>
      </c>
      <c r="C230" t="s">
        <v>2891</v>
      </c>
      <c r="D230" s="68">
        <v>14057</v>
      </c>
      <c r="H230" s="18"/>
    </row>
    <row r="231" spans="1:8">
      <c r="A231" s="67" t="s">
        <v>3552</v>
      </c>
      <c r="B231" s="67">
        <v>76</v>
      </c>
      <c r="C231" t="s">
        <v>2918</v>
      </c>
      <c r="D231" s="68">
        <v>76071</v>
      </c>
      <c r="H231" s="18"/>
    </row>
    <row r="232" spans="1:8">
      <c r="A232" s="67" t="s">
        <v>3879</v>
      </c>
      <c r="B232" s="67">
        <v>76</v>
      </c>
      <c r="C232" t="s">
        <v>3647</v>
      </c>
      <c r="D232" s="68">
        <v>76072</v>
      </c>
      <c r="H232" s="18"/>
    </row>
    <row r="233" spans="1:8">
      <c r="A233" s="67" t="s">
        <v>1009</v>
      </c>
      <c r="B233" s="67">
        <v>76</v>
      </c>
      <c r="C233" t="s">
        <v>3652</v>
      </c>
      <c r="D233" s="68">
        <v>76073</v>
      </c>
      <c r="H233" s="18"/>
    </row>
    <row r="234" spans="1:8">
      <c r="A234" s="67" t="s">
        <v>3112</v>
      </c>
      <c r="B234" s="67">
        <v>14</v>
      </c>
      <c r="C234" t="s">
        <v>2892</v>
      </c>
      <c r="D234" s="68">
        <v>14058</v>
      </c>
      <c r="H234" s="18"/>
    </row>
    <row r="235" spans="1:8">
      <c r="A235" s="67" t="s">
        <v>970</v>
      </c>
      <c r="B235" s="67">
        <v>61</v>
      </c>
      <c r="C235" t="s">
        <v>2976</v>
      </c>
      <c r="D235" s="68">
        <v>61040</v>
      </c>
      <c r="H235" s="18"/>
    </row>
    <row r="236" spans="1:8">
      <c r="A236" s="67" t="s">
        <v>3497</v>
      </c>
      <c r="B236" s="67">
        <v>61</v>
      </c>
      <c r="C236" t="s">
        <v>2977</v>
      </c>
      <c r="D236" s="68">
        <v>61041</v>
      </c>
      <c r="H236" s="18"/>
    </row>
    <row r="237" spans="1:8">
      <c r="A237" s="67" t="s">
        <v>3498</v>
      </c>
      <c r="B237" s="67">
        <v>61</v>
      </c>
      <c r="C237" t="s">
        <v>3621</v>
      </c>
      <c r="D237" s="68">
        <v>61042</v>
      </c>
      <c r="H237" s="18"/>
    </row>
    <row r="238" spans="1:8">
      <c r="A238" s="67" t="s">
        <v>1010</v>
      </c>
      <c r="B238" s="67">
        <v>76</v>
      </c>
      <c r="C238" t="s">
        <v>2915</v>
      </c>
      <c r="D238" s="68">
        <v>76075</v>
      </c>
      <c r="H238" s="18"/>
    </row>
    <row r="239" spans="1:8">
      <c r="A239" s="67" t="s">
        <v>76</v>
      </c>
      <c r="B239" s="67">
        <v>50</v>
      </c>
      <c r="C239" t="s">
        <v>2295</v>
      </c>
      <c r="D239" s="68">
        <v>50044</v>
      </c>
      <c r="H239" s="18"/>
    </row>
    <row r="240" spans="1:8">
      <c r="A240" s="67" t="s">
        <v>4045</v>
      </c>
      <c r="B240" s="67">
        <v>27</v>
      </c>
      <c r="C240" t="s">
        <v>3010</v>
      </c>
      <c r="D240" s="68">
        <v>27054</v>
      </c>
      <c r="H240" s="18"/>
    </row>
    <row r="241" spans="1:8">
      <c r="A241" s="67" t="s">
        <v>4467</v>
      </c>
      <c r="B241" s="67">
        <v>76</v>
      </c>
      <c r="C241" t="s">
        <v>1239</v>
      </c>
      <c r="D241" s="68">
        <v>76076</v>
      </c>
      <c r="H241" s="18"/>
    </row>
    <row r="242" spans="1:8">
      <c r="A242" s="67" t="s">
        <v>1695</v>
      </c>
      <c r="B242" s="67">
        <v>14</v>
      </c>
      <c r="C242" t="s">
        <v>2893</v>
      </c>
      <c r="D242" s="68">
        <v>14059</v>
      </c>
      <c r="H242" s="18"/>
    </row>
    <row r="243" spans="1:8">
      <c r="A243" s="67" t="s">
        <v>4468</v>
      </c>
      <c r="B243" s="67">
        <v>76</v>
      </c>
      <c r="C243" t="s">
        <v>2916</v>
      </c>
      <c r="D243" s="68">
        <v>76077</v>
      </c>
      <c r="H243" s="18"/>
    </row>
    <row r="244" spans="1:8">
      <c r="A244" s="67" t="s">
        <v>1011</v>
      </c>
      <c r="B244" s="67">
        <v>76</v>
      </c>
      <c r="C244" t="s">
        <v>2914</v>
      </c>
      <c r="D244" s="68">
        <v>76078</v>
      </c>
      <c r="H244" s="18"/>
    </row>
    <row r="245" spans="1:8">
      <c r="A245" s="67" t="s">
        <v>4180</v>
      </c>
      <c r="B245" s="67">
        <v>50</v>
      </c>
      <c r="C245" t="s">
        <v>2296</v>
      </c>
      <c r="D245" s="68">
        <v>50045</v>
      </c>
      <c r="H245" s="18"/>
    </row>
    <row r="246" spans="1:8">
      <c r="A246" s="67" t="s">
        <v>3895</v>
      </c>
      <c r="B246" s="67">
        <v>14</v>
      </c>
      <c r="C246" t="s">
        <v>2989</v>
      </c>
      <c r="D246" s="68">
        <v>14060</v>
      </c>
      <c r="H246" s="18"/>
    </row>
    <row r="247" spans="1:8">
      <c r="A247" s="67" t="s">
        <v>4469</v>
      </c>
      <c r="B247" s="67">
        <v>76</v>
      </c>
      <c r="C247" t="s">
        <v>3653</v>
      </c>
      <c r="D247" s="68">
        <v>76079</v>
      </c>
      <c r="H247" s="18"/>
    </row>
    <row r="248" spans="1:8">
      <c r="A248" s="67" t="s">
        <v>3896</v>
      </c>
      <c r="B248" s="67">
        <v>14</v>
      </c>
      <c r="C248" t="s">
        <v>2988</v>
      </c>
      <c r="D248" s="68">
        <v>14062</v>
      </c>
      <c r="H248" s="18"/>
    </row>
    <row r="249" spans="1:8">
      <c r="A249" s="67" t="s">
        <v>3499</v>
      </c>
      <c r="B249" s="67">
        <v>61</v>
      </c>
      <c r="C249" t="s">
        <v>3622</v>
      </c>
      <c r="D249" s="68">
        <v>61043</v>
      </c>
      <c r="H249" s="18"/>
    </row>
    <row r="250" spans="1:8">
      <c r="A250" s="67" t="s">
        <v>4046</v>
      </c>
      <c r="B250" s="67">
        <v>27</v>
      </c>
      <c r="C250" t="s">
        <v>2024</v>
      </c>
      <c r="D250" s="68">
        <v>27055</v>
      </c>
      <c r="H250" s="18"/>
    </row>
    <row r="251" spans="1:8">
      <c r="A251" s="67" t="s">
        <v>4181</v>
      </c>
      <c r="B251" s="67">
        <v>50</v>
      </c>
      <c r="C251" t="s">
        <v>469</v>
      </c>
      <c r="D251" s="68">
        <v>50046</v>
      </c>
      <c r="H251" s="18"/>
    </row>
    <row r="252" spans="1:8">
      <c r="A252" s="67" t="s">
        <v>3500</v>
      </c>
      <c r="B252" s="67">
        <v>61</v>
      </c>
      <c r="C252" t="s">
        <v>3229</v>
      </c>
      <c r="D252" s="68">
        <v>61044</v>
      </c>
      <c r="H252" s="18"/>
    </row>
    <row r="253" spans="1:8">
      <c r="A253" s="67" t="s">
        <v>1012</v>
      </c>
      <c r="B253" s="67">
        <v>76</v>
      </c>
      <c r="C253" t="s">
        <v>2914</v>
      </c>
      <c r="D253" s="68">
        <v>76080</v>
      </c>
      <c r="H253" s="18"/>
    </row>
    <row r="254" spans="1:8">
      <c r="A254" s="67" t="s">
        <v>1117</v>
      </c>
      <c r="B254" s="67">
        <v>27</v>
      </c>
      <c r="C254" t="s">
        <v>1847</v>
      </c>
      <c r="D254" s="68">
        <v>27056</v>
      </c>
      <c r="H254" s="18"/>
    </row>
    <row r="255" spans="1:8">
      <c r="A255" s="67" t="s">
        <v>1337</v>
      </c>
      <c r="B255" s="67">
        <v>14</v>
      </c>
      <c r="C255" t="s">
        <v>3418</v>
      </c>
      <c r="D255" s="68">
        <v>14063</v>
      </c>
      <c r="H255" s="18"/>
    </row>
    <row r="256" spans="1:8">
      <c r="A256" s="67" t="s">
        <v>1013</v>
      </c>
      <c r="B256" s="67">
        <v>76</v>
      </c>
      <c r="C256" t="s">
        <v>3652</v>
      </c>
      <c r="D256" s="68">
        <v>76081</v>
      </c>
      <c r="H256" s="18"/>
    </row>
    <row r="257" spans="1:8">
      <c r="A257" s="67" t="s">
        <v>1118</v>
      </c>
      <c r="B257" s="67">
        <v>27</v>
      </c>
      <c r="C257" t="s">
        <v>2024</v>
      </c>
      <c r="D257" s="68">
        <v>27057</v>
      </c>
      <c r="H257" s="18"/>
    </row>
    <row r="258" spans="1:8">
      <c r="A258" s="67" t="s">
        <v>4470</v>
      </c>
      <c r="B258" s="67">
        <v>76</v>
      </c>
      <c r="C258" t="s">
        <v>1239</v>
      </c>
      <c r="D258" s="68">
        <v>76082</v>
      </c>
      <c r="H258" s="18"/>
    </row>
    <row r="259" spans="1:8">
      <c r="A259" s="67" t="s">
        <v>3897</v>
      </c>
      <c r="B259" s="67">
        <v>14</v>
      </c>
      <c r="C259" t="s">
        <v>3003</v>
      </c>
      <c r="D259" s="68">
        <v>14064</v>
      </c>
      <c r="H259" s="18"/>
    </row>
    <row r="260" spans="1:8">
      <c r="A260" s="67" t="s">
        <v>3898</v>
      </c>
      <c r="B260" s="67">
        <v>14</v>
      </c>
      <c r="C260" t="s">
        <v>3419</v>
      </c>
      <c r="D260" s="68">
        <v>14065</v>
      </c>
      <c r="H260" s="18"/>
    </row>
    <row r="261" spans="1:8">
      <c r="A261" s="67" t="s">
        <v>3899</v>
      </c>
      <c r="B261" s="67">
        <v>14</v>
      </c>
      <c r="C261" t="s">
        <v>3420</v>
      </c>
      <c r="D261" s="68">
        <v>14066</v>
      </c>
      <c r="H261" s="18"/>
    </row>
    <row r="262" spans="1:8">
      <c r="A262" s="67" t="s">
        <v>4047</v>
      </c>
      <c r="B262" s="67">
        <v>27</v>
      </c>
      <c r="C262" t="s">
        <v>3241</v>
      </c>
      <c r="D262" s="68">
        <v>27058</v>
      </c>
      <c r="H262" s="18"/>
    </row>
    <row r="263" spans="1:8">
      <c r="A263" s="67" t="s">
        <v>1119</v>
      </c>
      <c r="B263" s="67">
        <v>27</v>
      </c>
      <c r="C263" t="s">
        <v>887</v>
      </c>
      <c r="D263" s="68">
        <v>27059</v>
      </c>
      <c r="H263" s="18"/>
    </row>
    <row r="264" spans="1:8">
      <c r="A264" s="67" t="s">
        <v>1419</v>
      </c>
      <c r="B264" s="67">
        <v>76</v>
      </c>
      <c r="C264" t="s">
        <v>2919</v>
      </c>
      <c r="D264" s="68">
        <v>76083</v>
      </c>
      <c r="H264" s="18"/>
    </row>
    <row r="265" spans="1:8">
      <c r="A265" s="67" t="s">
        <v>1120</v>
      </c>
      <c r="B265" s="67">
        <v>27</v>
      </c>
      <c r="C265" t="s">
        <v>2022</v>
      </c>
      <c r="D265" s="68">
        <v>27060</v>
      </c>
      <c r="H265" s="18"/>
    </row>
    <row r="266" spans="1:8">
      <c r="A266" s="67" t="s">
        <v>1121</v>
      </c>
      <c r="B266" s="67">
        <v>27</v>
      </c>
      <c r="C266" t="s">
        <v>472</v>
      </c>
      <c r="D266" s="68">
        <v>27061</v>
      </c>
      <c r="H266" s="18"/>
    </row>
    <row r="267" spans="1:8">
      <c r="A267" s="67" t="s">
        <v>1420</v>
      </c>
      <c r="B267" s="67">
        <v>76</v>
      </c>
      <c r="C267" t="s">
        <v>2919</v>
      </c>
      <c r="D267" s="68">
        <v>76084</v>
      </c>
      <c r="H267" s="18"/>
    </row>
    <row r="268" spans="1:8">
      <c r="A268" s="67" t="s">
        <v>741</v>
      </c>
      <c r="B268" s="67">
        <v>76</v>
      </c>
      <c r="C268" t="s">
        <v>2915</v>
      </c>
      <c r="D268" s="68">
        <v>76085</v>
      </c>
      <c r="H268" s="18"/>
    </row>
    <row r="269" spans="1:8">
      <c r="A269" s="67" t="s">
        <v>1421</v>
      </c>
      <c r="B269" s="67">
        <v>76</v>
      </c>
      <c r="C269" t="s">
        <v>1237</v>
      </c>
      <c r="D269" s="68">
        <v>76086</v>
      </c>
      <c r="H269" s="18"/>
    </row>
    <row r="270" spans="1:8">
      <c r="A270" s="67" t="s">
        <v>1422</v>
      </c>
      <c r="B270" s="67">
        <v>76</v>
      </c>
      <c r="C270" t="s">
        <v>2916</v>
      </c>
      <c r="D270" s="68">
        <v>76087</v>
      </c>
      <c r="H270" s="18"/>
    </row>
    <row r="271" spans="1:8">
      <c r="A271" s="67" t="s">
        <v>1457</v>
      </c>
      <c r="B271" s="67">
        <v>27</v>
      </c>
      <c r="C271" t="s">
        <v>1848</v>
      </c>
      <c r="D271" s="68">
        <v>27062</v>
      </c>
      <c r="H271" s="18"/>
    </row>
    <row r="272" spans="1:8">
      <c r="A272" s="67" t="s">
        <v>1458</v>
      </c>
      <c r="B272" s="67">
        <v>27</v>
      </c>
      <c r="C272" t="s">
        <v>886</v>
      </c>
      <c r="D272" s="68">
        <v>27063</v>
      </c>
      <c r="H272" s="18"/>
    </row>
    <row r="273" spans="1:8">
      <c r="A273" s="67" t="s">
        <v>1459</v>
      </c>
      <c r="B273" s="67">
        <v>27</v>
      </c>
      <c r="C273" t="s">
        <v>1849</v>
      </c>
      <c r="D273" s="68">
        <v>27064</v>
      </c>
      <c r="H273" s="18"/>
    </row>
    <row r="274" spans="1:8">
      <c r="A274" s="67" t="s">
        <v>3134</v>
      </c>
      <c r="B274" s="67">
        <v>76</v>
      </c>
      <c r="C274" t="s">
        <v>3649</v>
      </c>
      <c r="D274" s="68">
        <v>76088</v>
      </c>
      <c r="H274" s="18"/>
    </row>
    <row r="275" spans="1:8">
      <c r="A275" s="67" t="s">
        <v>77</v>
      </c>
      <c r="B275" s="67">
        <v>50</v>
      </c>
      <c r="C275" t="s">
        <v>3211</v>
      </c>
      <c r="D275" s="68">
        <v>50048</v>
      </c>
      <c r="H275" s="18"/>
    </row>
    <row r="276" spans="1:8">
      <c r="A276" s="67" t="s">
        <v>78</v>
      </c>
      <c r="B276" s="67">
        <v>50</v>
      </c>
      <c r="C276" t="s">
        <v>2040</v>
      </c>
      <c r="D276" s="68">
        <v>50049</v>
      </c>
      <c r="H276" s="18"/>
    </row>
    <row r="277" spans="1:8">
      <c r="A277" s="67" t="s">
        <v>3135</v>
      </c>
      <c r="B277" s="67">
        <v>76</v>
      </c>
      <c r="C277" t="s">
        <v>3654</v>
      </c>
      <c r="D277" s="68">
        <v>76089</v>
      </c>
      <c r="H277" s="18"/>
    </row>
    <row r="278" spans="1:8">
      <c r="A278" s="67" t="s">
        <v>1338</v>
      </c>
      <c r="B278" s="67">
        <v>14</v>
      </c>
      <c r="C278" t="s">
        <v>2997</v>
      </c>
      <c r="D278" s="68">
        <v>14069</v>
      </c>
      <c r="H278" s="18"/>
    </row>
    <row r="279" spans="1:8">
      <c r="A279" s="67" t="s">
        <v>79</v>
      </c>
      <c r="B279" s="67">
        <v>50</v>
      </c>
      <c r="C279" t="s">
        <v>470</v>
      </c>
      <c r="D279" s="68">
        <v>50050</v>
      </c>
      <c r="H279" s="18"/>
    </row>
    <row r="280" spans="1:8">
      <c r="A280" s="67" t="s">
        <v>1339</v>
      </c>
      <c r="B280" s="67">
        <v>14</v>
      </c>
      <c r="C280" t="s">
        <v>298</v>
      </c>
      <c r="D280" s="68">
        <v>14070</v>
      </c>
      <c r="H280" s="18"/>
    </row>
    <row r="281" spans="1:8">
      <c r="A281" s="67" t="s">
        <v>1460</v>
      </c>
      <c r="B281" s="67">
        <v>27</v>
      </c>
      <c r="C281" t="s">
        <v>604</v>
      </c>
      <c r="D281" s="68">
        <v>27065</v>
      </c>
      <c r="H281" s="18"/>
    </row>
    <row r="282" spans="1:8">
      <c r="A282" s="67" t="s">
        <v>2151</v>
      </c>
      <c r="B282" s="67">
        <v>50</v>
      </c>
      <c r="C282" t="s">
        <v>430</v>
      </c>
      <c r="D282" s="68">
        <v>50051</v>
      </c>
      <c r="H282" s="18"/>
    </row>
    <row r="283" spans="1:8">
      <c r="A283" s="67" t="s">
        <v>2152</v>
      </c>
      <c r="B283" s="67">
        <v>50</v>
      </c>
      <c r="C283" t="s">
        <v>2282</v>
      </c>
      <c r="D283" s="68">
        <v>50052</v>
      </c>
      <c r="H283" s="18"/>
    </row>
    <row r="284" spans="1:8">
      <c r="A284" s="67" t="s">
        <v>3136</v>
      </c>
      <c r="B284" s="67">
        <v>76</v>
      </c>
      <c r="C284" t="s">
        <v>1239</v>
      </c>
      <c r="D284" s="68">
        <v>76090</v>
      </c>
      <c r="H284" s="18"/>
    </row>
    <row r="285" spans="1:8">
      <c r="A285" s="67" t="s">
        <v>4471</v>
      </c>
      <c r="B285" s="67">
        <v>76</v>
      </c>
      <c r="C285" t="s">
        <v>2919</v>
      </c>
      <c r="D285" s="68">
        <v>76091</v>
      </c>
      <c r="H285" s="18"/>
    </row>
    <row r="286" spans="1:8">
      <c r="A286" s="67" t="s">
        <v>3137</v>
      </c>
      <c r="B286" s="67">
        <v>76</v>
      </c>
      <c r="C286" t="s">
        <v>1817</v>
      </c>
      <c r="D286" s="68">
        <v>76092</v>
      </c>
      <c r="H286" s="18"/>
    </row>
    <row r="287" spans="1:8">
      <c r="A287" s="67" t="s">
        <v>4472</v>
      </c>
      <c r="B287" s="67">
        <v>76</v>
      </c>
      <c r="C287" t="s">
        <v>1850</v>
      </c>
      <c r="D287" s="68">
        <v>76093</v>
      </c>
      <c r="H287" s="18"/>
    </row>
    <row r="288" spans="1:8">
      <c r="A288" s="67" t="s">
        <v>4048</v>
      </c>
      <c r="B288" s="67">
        <v>27</v>
      </c>
      <c r="C288" t="s">
        <v>1850</v>
      </c>
      <c r="D288" s="68">
        <v>27066</v>
      </c>
      <c r="H288" s="18"/>
    </row>
    <row r="289" spans="1:8">
      <c r="A289" s="67" t="s">
        <v>4049</v>
      </c>
      <c r="B289" s="67">
        <v>27</v>
      </c>
      <c r="C289" t="s">
        <v>887</v>
      </c>
      <c r="D289" s="68">
        <v>27067</v>
      </c>
      <c r="H289" s="18"/>
    </row>
    <row r="290" spans="1:8">
      <c r="A290" s="67" t="s">
        <v>1563</v>
      </c>
      <c r="B290" s="67">
        <v>76</v>
      </c>
      <c r="C290" t="s">
        <v>3655</v>
      </c>
      <c r="D290" s="68">
        <v>76094</v>
      </c>
      <c r="H290" s="18"/>
    </row>
    <row r="291" spans="1:8">
      <c r="A291" s="67" t="s">
        <v>4182</v>
      </c>
      <c r="B291" s="67">
        <v>50</v>
      </c>
      <c r="C291" t="s">
        <v>3209</v>
      </c>
      <c r="D291" s="68">
        <v>50054</v>
      </c>
      <c r="H291" s="18"/>
    </row>
    <row r="292" spans="1:8">
      <c r="A292" s="67" t="s">
        <v>3900</v>
      </c>
      <c r="B292" s="67">
        <v>14</v>
      </c>
      <c r="C292" t="s">
        <v>2989</v>
      </c>
      <c r="D292" s="68">
        <v>14068</v>
      </c>
      <c r="H292" s="18"/>
    </row>
    <row r="293" spans="1:8">
      <c r="A293" s="67" t="s">
        <v>3901</v>
      </c>
      <c r="B293" s="67">
        <v>14</v>
      </c>
      <c r="C293" t="s">
        <v>608</v>
      </c>
      <c r="D293" s="68">
        <v>14527</v>
      </c>
      <c r="H293" s="18"/>
    </row>
    <row r="294" spans="1:8">
      <c r="A294" s="67" t="s">
        <v>1341</v>
      </c>
      <c r="B294" s="67">
        <v>14</v>
      </c>
      <c r="C294" t="s">
        <v>608</v>
      </c>
      <c r="D294" s="68">
        <v>14074</v>
      </c>
      <c r="H294" s="18"/>
    </row>
    <row r="295" spans="1:8">
      <c r="A295" s="67" t="s">
        <v>2670</v>
      </c>
      <c r="B295" s="67">
        <v>50</v>
      </c>
      <c r="C295" t="s">
        <v>2041</v>
      </c>
      <c r="D295" s="68">
        <v>50055</v>
      </c>
      <c r="H295" s="18"/>
    </row>
    <row r="296" spans="1:8">
      <c r="A296" s="67" t="s">
        <v>2671</v>
      </c>
      <c r="B296" s="67">
        <v>50</v>
      </c>
      <c r="C296" t="s">
        <v>2294</v>
      </c>
      <c r="D296" s="68">
        <v>50056</v>
      </c>
      <c r="H296" s="18"/>
    </row>
    <row r="297" spans="1:8">
      <c r="A297" s="67" t="s">
        <v>3902</v>
      </c>
      <c r="B297" s="67">
        <v>14</v>
      </c>
      <c r="C297" t="s">
        <v>608</v>
      </c>
      <c r="D297" s="68">
        <v>14075</v>
      </c>
      <c r="H297" s="18"/>
    </row>
    <row r="298" spans="1:8">
      <c r="A298" s="67" t="s">
        <v>2672</v>
      </c>
      <c r="B298" s="67">
        <v>50</v>
      </c>
      <c r="C298" t="s">
        <v>2293</v>
      </c>
      <c r="D298" s="68">
        <v>50057</v>
      </c>
      <c r="H298" s="18"/>
    </row>
    <row r="299" spans="1:8">
      <c r="A299" s="67" t="s">
        <v>690</v>
      </c>
      <c r="B299" s="67">
        <v>76</v>
      </c>
      <c r="C299" t="s">
        <v>3647</v>
      </c>
      <c r="D299" s="68">
        <v>76096</v>
      </c>
      <c r="H299" s="18"/>
    </row>
    <row r="300" spans="1:8">
      <c r="A300" s="67" t="s">
        <v>4473</v>
      </c>
      <c r="B300" s="67">
        <v>76</v>
      </c>
      <c r="C300" t="s">
        <v>2915</v>
      </c>
      <c r="D300" s="68">
        <v>76097</v>
      </c>
      <c r="H300" s="18"/>
    </row>
    <row r="301" spans="1:8">
      <c r="A301" s="67" t="s">
        <v>1961</v>
      </c>
      <c r="B301" s="67">
        <v>76</v>
      </c>
      <c r="C301" t="s">
        <v>3652</v>
      </c>
      <c r="D301" s="68">
        <v>76098</v>
      </c>
      <c r="H301" s="18"/>
    </row>
    <row r="302" spans="1:8">
      <c r="A302" s="67" t="s">
        <v>3501</v>
      </c>
      <c r="B302" s="67">
        <v>61</v>
      </c>
      <c r="C302" t="s">
        <v>677</v>
      </c>
      <c r="D302" s="68">
        <v>61045</v>
      </c>
      <c r="H302" s="18"/>
    </row>
    <row r="303" spans="1:8">
      <c r="A303" s="67" t="s">
        <v>3502</v>
      </c>
      <c r="B303" s="67">
        <v>61</v>
      </c>
      <c r="C303" t="s">
        <v>3621</v>
      </c>
      <c r="D303" s="68">
        <v>61046</v>
      </c>
      <c r="H303" s="18"/>
    </row>
    <row r="304" spans="1:8">
      <c r="A304" s="67" t="s">
        <v>1962</v>
      </c>
      <c r="B304" s="67">
        <v>76</v>
      </c>
      <c r="C304" t="s">
        <v>3654</v>
      </c>
      <c r="D304" s="68">
        <v>76099</v>
      </c>
      <c r="H304" s="18"/>
    </row>
    <row r="305" spans="1:8">
      <c r="A305" s="67" t="s">
        <v>1963</v>
      </c>
      <c r="B305" s="67">
        <v>76</v>
      </c>
      <c r="C305" t="s">
        <v>3655</v>
      </c>
      <c r="D305" s="68">
        <v>76100</v>
      </c>
      <c r="H305" s="18"/>
    </row>
    <row r="306" spans="1:8">
      <c r="A306" s="67" t="s">
        <v>2689</v>
      </c>
      <c r="B306" s="67">
        <v>50</v>
      </c>
      <c r="C306" t="s">
        <v>432</v>
      </c>
      <c r="D306" s="68">
        <v>50058</v>
      </c>
      <c r="H306" s="18"/>
    </row>
    <row r="307" spans="1:8">
      <c r="A307" s="67" t="s">
        <v>1342</v>
      </c>
      <c r="B307" s="67">
        <v>14</v>
      </c>
      <c r="C307" t="s">
        <v>3001</v>
      </c>
      <c r="D307" s="68">
        <v>14076</v>
      </c>
      <c r="H307" s="18"/>
    </row>
    <row r="308" spans="1:8">
      <c r="A308" s="67" t="s">
        <v>3903</v>
      </c>
      <c r="B308" s="67">
        <v>14</v>
      </c>
      <c r="C308" t="s">
        <v>609</v>
      </c>
      <c r="D308" s="68">
        <v>14077</v>
      </c>
      <c r="H308" s="18"/>
    </row>
    <row r="309" spans="1:8">
      <c r="A309" s="67" t="s">
        <v>3809</v>
      </c>
      <c r="B309" s="67">
        <v>76</v>
      </c>
      <c r="C309" t="s">
        <v>662</v>
      </c>
      <c r="D309" s="68">
        <v>76101</v>
      </c>
      <c r="H309" s="18"/>
    </row>
    <row r="310" spans="1:8">
      <c r="A310" s="67" t="s">
        <v>1652</v>
      </c>
      <c r="B310" s="67">
        <v>14</v>
      </c>
      <c r="C310" t="s">
        <v>606</v>
      </c>
      <c r="D310" s="68">
        <v>14078</v>
      </c>
      <c r="H310" s="18"/>
    </row>
    <row r="311" spans="1:8">
      <c r="A311" s="67" t="s">
        <v>1653</v>
      </c>
      <c r="B311" s="67">
        <v>14</v>
      </c>
      <c r="C311" t="s">
        <v>2893</v>
      </c>
      <c r="D311" s="68">
        <v>14079</v>
      </c>
      <c r="H311" s="18"/>
    </row>
    <row r="312" spans="1:8">
      <c r="A312" s="67" t="s">
        <v>1867</v>
      </c>
      <c r="B312" s="67">
        <v>76</v>
      </c>
      <c r="C312" t="s">
        <v>1242</v>
      </c>
      <c r="D312" s="68">
        <v>76104</v>
      </c>
      <c r="H312" s="18"/>
    </row>
    <row r="313" spans="1:8">
      <c r="A313" s="67" t="s">
        <v>2690</v>
      </c>
      <c r="B313" s="67">
        <v>50</v>
      </c>
      <c r="C313" t="s">
        <v>2282</v>
      </c>
      <c r="D313" s="68">
        <v>50059</v>
      </c>
      <c r="H313" s="18"/>
    </row>
    <row r="314" spans="1:8">
      <c r="A314" s="67" t="s">
        <v>4305</v>
      </c>
      <c r="B314" s="67">
        <v>61</v>
      </c>
      <c r="C314" t="s">
        <v>292</v>
      </c>
      <c r="D314" s="68">
        <v>61047</v>
      </c>
      <c r="H314" s="18"/>
    </row>
    <row r="315" spans="1:8">
      <c r="A315" s="67" t="s">
        <v>4306</v>
      </c>
      <c r="B315" s="67">
        <v>61</v>
      </c>
      <c r="C315" t="s">
        <v>294</v>
      </c>
      <c r="D315" s="68">
        <v>61048</v>
      </c>
      <c r="H315" s="18"/>
    </row>
    <row r="316" spans="1:8">
      <c r="A316" s="67" t="s">
        <v>1461</v>
      </c>
      <c r="B316" s="67">
        <v>27</v>
      </c>
      <c r="C316" t="s">
        <v>1851</v>
      </c>
      <c r="D316" s="68">
        <v>27068</v>
      </c>
      <c r="H316" s="18"/>
    </row>
    <row r="317" spans="1:8">
      <c r="A317" s="67" t="s">
        <v>1462</v>
      </c>
      <c r="B317" s="67">
        <v>27</v>
      </c>
      <c r="C317" t="s">
        <v>3010</v>
      </c>
      <c r="D317" s="68">
        <v>27069</v>
      </c>
      <c r="H317" s="18"/>
    </row>
    <row r="318" spans="1:8">
      <c r="A318" s="67" t="s">
        <v>3811</v>
      </c>
      <c r="B318" s="67">
        <v>76</v>
      </c>
      <c r="C318" t="s">
        <v>661</v>
      </c>
      <c r="D318" s="68">
        <v>76106</v>
      </c>
      <c r="H318" s="18"/>
    </row>
    <row r="319" spans="1:8">
      <c r="A319" s="67" t="s">
        <v>1463</v>
      </c>
      <c r="B319" s="67">
        <v>27</v>
      </c>
      <c r="C319" t="s">
        <v>1852</v>
      </c>
      <c r="D319" s="68">
        <v>27070</v>
      </c>
      <c r="H319" s="18"/>
    </row>
    <row r="320" spans="1:8">
      <c r="A320" s="67" t="s">
        <v>3812</v>
      </c>
      <c r="B320" s="67">
        <v>76</v>
      </c>
      <c r="C320" t="s">
        <v>3655</v>
      </c>
      <c r="D320" s="68">
        <v>76107</v>
      </c>
      <c r="H320" s="18"/>
    </row>
    <row r="321" spans="1:8">
      <c r="A321" s="67" t="s">
        <v>5142</v>
      </c>
      <c r="B321" s="67">
        <v>76</v>
      </c>
      <c r="C321" t="s">
        <v>661</v>
      </c>
      <c r="D321" s="68">
        <v>76108</v>
      </c>
      <c r="H321" s="18"/>
    </row>
    <row r="322" spans="1:8">
      <c r="A322" s="67" t="s">
        <v>5141</v>
      </c>
      <c r="B322" s="67">
        <v>76</v>
      </c>
      <c r="C322" t="s">
        <v>661</v>
      </c>
      <c r="D322" s="68" t="s">
        <v>5143</v>
      </c>
      <c r="H322" s="18"/>
    </row>
    <row r="323" spans="1:8">
      <c r="A323" s="67" t="s">
        <v>4474</v>
      </c>
      <c r="B323" s="67">
        <v>76</v>
      </c>
      <c r="C323" t="s">
        <v>3655</v>
      </c>
      <c r="D323" s="68">
        <v>76109</v>
      </c>
      <c r="H323" s="18"/>
    </row>
    <row r="324" spans="1:8">
      <c r="A324" s="67" t="s">
        <v>1426</v>
      </c>
      <c r="B324" s="67">
        <v>76</v>
      </c>
      <c r="C324" t="s">
        <v>1817</v>
      </c>
      <c r="D324" s="68">
        <v>76110</v>
      </c>
      <c r="H324" s="18"/>
    </row>
    <row r="325" spans="1:8">
      <c r="A325" s="67" t="s">
        <v>4050</v>
      </c>
      <c r="B325" s="67">
        <v>27</v>
      </c>
      <c r="C325" t="s">
        <v>1736</v>
      </c>
      <c r="D325" s="68">
        <v>27072</v>
      </c>
      <c r="H325" s="18"/>
    </row>
    <row r="326" spans="1:8">
      <c r="A326" s="67" t="s">
        <v>1465</v>
      </c>
      <c r="B326" s="67">
        <v>27</v>
      </c>
      <c r="C326" t="s">
        <v>1737</v>
      </c>
      <c r="D326" s="68">
        <v>27073</v>
      </c>
      <c r="H326" s="18"/>
    </row>
    <row r="327" spans="1:8">
      <c r="A327" s="67" t="s">
        <v>4475</v>
      </c>
      <c r="B327" s="67">
        <v>76</v>
      </c>
      <c r="C327" t="s">
        <v>3735</v>
      </c>
      <c r="D327" s="68">
        <v>76111</v>
      </c>
      <c r="H327" s="18"/>
    </row>
    <row r="328" spans="1:8">
      <c r="A328" s="67" t="s">
        <v>1466</v>
      </c>
      <c r="B328" s="67">
        <v>27</v>
      </c>
      <c r="C328" t="s">
        <v>472</v>
      </c>
      <c r="D328" s="68">
        <v>27074</v>
      </c>
      <c r="H328" s="18"/>
    </row>
    <row r="329" spans="1:8">
      <c r="A329" s="67" t="s">
        <v>4051</v>
      </c>
      <c r="B329" s="67">
        <v>27</v>
      </c>
      <c r="C329" t="s">
        <v>1851</v>
      </c>
      <c r="D329" s="68">
        <v>27075</v>
      </c>
      <c r="H329" s="18"/>
    </row>
    <row r="330" spans="1:8">
      <c r="A330" s="67" t="s">
        <v>2691</v>
      </c>
      <c r="B330" s="67">
        <v>50</v>
      </c>
      <c r="C330" t="s">
        <v>432</v>
      </c>
      <c r="D330" s="68">
        <v>50061</v>
      </c>
      <c r="H330" s="18"/>
    </row>
    <row r="331" spans="1:8">
      <c r="A331" s="67" t="s">
        <v>3521</v>
      </c>
      <c r="B331" s="67">
        <v>76</v>
      </c>
      <c r="C331" t="s">
        <v>3655</v>
      </c>
      <c r="D331" s="68">
        <v>76113</v>
      </c>
      <c r="H331" s="18"/>
    </row>
    <row r="332" spans="1:8">
      <c r="A332" s="67" t="s">
        <v>817</v>
      </c>
      <c r="B332" s="67">
        <v>61</v>
      </c>
      <c r="C332" t="s">
        <v>2974</v>
      </c>
      <c r="D332" s="68">
        <v>61049</v>
      </c>
      <c r="H332" s="18"/>
    </row>
    <row r="333" spans="1:8">
      <c r="A333" s="67" t="s">
        <v>4052</v>
      </c>
      <c r="B333" s="67">
        <v>27</v>
      </c>
      <c r="C333" t="s">
        <v>3006</v>
      </c>
      <c r="D333" s="68">
        <v>27076</v>
      </c>
      <c r="H333" s="18"/>
    </row>
    <row r="334" spans="1:8">
      <c r="A334" s="67" t="s">
        <v>2102</v>
      </c>
      <c r="B334" s="67">
        <v>14</v>
      </c>
      <c r="C334" t="s">
        <v>610</v>
      </c>
      <c r="D334" s="68">
        <v>14081</v>
      </c>
      <c r="H334" s="18"/>
    </row>
    <row r="335" spans="1:8">
      <c r="A335" s="67" t="s">
        <v>4053</v>
      </c>
      <c r="B335" s="67">
        <v>27</v>
      </c>
      <c r="C335" t="s">
        <v>1848</v>
      </c>
      <c r="D335" s="68">
        <v>27077</v>
      </c>
      <c r="H335" s="18"/>
    </row>
    <row r="336" spans="1:8">
      <c r="A336" s="67" t="s">
        <v>2258</v>
      </c>
      <c r="B336" s="67">
        <v>27</v>
      </c>
      <c r="C336" t="s">
        <v>472</v>
      </c>
      <c r="D336" s="68">
        <v>27079</v>
      </c>
      <c r="H336" s="18"/>
    </row>
    <row r="337" spans="1:8">
      <c r="A337" s="67" t="s">
        <v>818</v>
      </c>
      <c r="B337" s="67">
        <v>61</v>
      </c>
      <c r="C337" t="s">
        <v>3621</v>
      </c>
      <c r="D337" s="68">
        <v>61050</v>
      </c>
      <c r="H337" s="18"/>
    </row>
    <row r="338" spans="1:8">
      <c r="A338" s="67" t="s">
        <v>2692</v>
      </c>
      <c r="B338" s="67">
        <v>50</v>
      </c>
      <c r="C338" t="s">
        <v>3211</v>
      </c>
      <c r="D338" s="68">
        <v>50062</v>
      </c>
      <c r="H338" s="18"/>
    </row>
    <row r="339" spans="1:8">
      <c r="A339" s="67" t="s">
        <v>819</v>
      </c>
      <c r="B339" s="67">
        <v>61</v>
      </c>
      <c r="C339" t="s">
        <v>675</v>
      </c>
      <c r="D339" s="68">
        <v>61051</v>
      </c>
      <c r="H339" s="18"/>
    </row>
    <row r="340" spans="1:8">
      <c r="A340" s="67" t="s">
        <v>3522</v>
      </c>
      <c r="B340" s="67">
        <v>76</v>
      </c>
      <c r="C340" t="s">
        <v>663</v>
      </c>
      <c r="D340" s="68">
        <v>76114</v>
      </c>
      <c r="H340" s="18"/>
    </row>
    <row r="341" spans="1:8">
      <c r="A341" s="67" t="s">
        <v>4183</v>
      </c>
      <c r="B341" s="67">
        <v>50</v>
      </c>
      <c r="C341" t="s">
        <v>435</v>
      </c>
      <c r="D341" s="68">
        <v>50063</v>
      </c>
      <c r="H341" s="18"/>
    </row>
    <row r="342" spans="1:8">
      <c r="A342" s="67" t="s">
        <v>1868</v>
      </c>
      <c r="B342" s="67">
        <v>76</v>
      </c>
      <c r="C342" t="s">
        <v>2914</v>
      </c>
      <c r="D342" s="68">
        <v>76115</v>
      </c>
      <c r="H342" s="18"/>
    </row>
    <row r="343" spans="1:8">
      <c r="A343" s="67" t="s">
        <v>1668</v>
      </c>
      <c r="B343" s="67">
        <v>27</v>
      </c>
      <c r="C343" t="s">
        <v>3006</v>
      </c>
      <c r="D343" s="68">
        <v>27081</v>
      </c>
      <c r="H343" s="18"/>
    </row>
    <row r="344" spans="1:8">
      <c r="A344" s="67" t="s">
        <v>2103</v>
      </c>
      <c r="B344" s="67">
        <v>14</v>
      </c>
      <c r="C344" t="s">
        <v>2999</v>
      </c>
      <c r="D344" s="68">
        <v>14083</v>
      </c>
      <c r="H344" s="18"/>
    </row>
    <row r="345" spans="1:8">
      <c r="A345" s="67" t="s">
        <v>820</v>
      </c>
      <c r="B345" s="67">
        <v>61</v>
      </c>
      <c r="C345" t="s">
        <v>3623</v>
      </c>
      <c r="D345" s="68">
        <v>61052</v>
      </c>
      <c r="H345" s="18"/>
    </row>
    <row r="346" spans="1:8">
      <c r="A346" s="67" t="s">
        <v>2104</v>
      </c>
      <c r="B346" s="67">
        <v>14</v>
      </c>
      <c r="C346" t="s">
        <v>2996</v>
      </c>
      <c r="D346" s="68">
        <v>14084</v>
      </c>
      <c r="H346" s="18"/>
    </row>
    <row r="347" spans="1:8">
      <c r="A347" s="67" t="s">
        <v>1670</v>
      </c>
      <c r="B347" s="67">
        <v>27</v>
      </c>
      <c r="C347" t="s">
        <v>1848</v>
      </c>
      <c r="D347" s="68">
        <v>27083</v>
      </c>
      <c r="H347" s="18"/>
    </row>
    <row r="348" spans="1:8">
      <c r="A348" s="67" t="s">
        <v>3559</v>
      </c>
      <c r="B348" s="67">
        <v>14</v>
      </c>
      <c r="C348" t="s">
        <v>609</v>
      </c>
      <c r="D348" s="68">
        <v>14085</v>
      </c>
      <c r="H348" s="18"/>
    </row>
    <row r="349" spans="1:8">
      <c r="A349" s="67" t="s">
        <v>3560</v>
      </c>
      <c r="B349" s="67">
        <v>14</v>
      </c>
      <c r="C349" t="s">
        <v>2893</v>
      </c>
      <c r="D349" s="68">
        <v>14086</v>
      </c>
      <c r="H349" s="18"/>
    </row>
    <row r="350" spans="1:8">
      <c r="A350" s="67" t="s">
        <v>3561</v>
      </c>
      <c r="B350" s="67">
        <v>14</v>
      </c>
      <c r="C350" t="s">
        <v>2991</v>
      </c>
      <c r="D350" s="68">
        <v>14087</v>
      </c>
      <c r="H350" s="18"/>
    </row>
    <row r="351" spans="1:8">
      <c r="A351" s="67" t="s">
        <v>742</v>
      </c>
      <c r="B351" s="67">
        <v>76</v>
      </c>
      <c r="C351" t="s">
        <v>661</v>
      </c>
      <c r="D351" s="68">
        <v>76103</v>
      </c>
      <c r="H351" s="18"/>
    </row>
    <row r="352" spans="1:8">
      <c r="A352" s="67" t="s">
        <v>3798</v>
      </c>
      <c r="B352" s="67">
        <v>61</v>
      </c>
      <c r="C352" t="s">
        <v>3623</v>
      </c>
      <c r="D352" s="68">
        <v>61053</v>
      </c>
      <c r="H352" s="18"/>
    </row>
    <row r="353" spans="1:8">
      <c r="A353" s="67" t="s">
        <v>3166</v>
      </c>
      <c r="B353" s="67">
        <v>14</v>
      </c>
      <c r="C353" t="s">
        <v>2994</v>
      </c>
      <c r="D353" s="68">
        <v>14088</v>
      </c>
      <c r="H353" s="18"/>
    </row>
    <row r="354" spans="1:8">
      <c r="A354" s="67" t="s">
        <v>3523</v>
      </c>
      <c r="B354" s="67">
        <v>76</v>
      </c>
      <c r="C354" t="s">
        <v>3737</v>
      </c>
      <c r="D354" s="68">
        <v>76116</v>
      </c>
      <c r="H354" s="18"/>
    </row>
    <row r="355" spans="1:8">
      <c r="A355" s="67" t="s">
        <v>743</v>
      </c>
      <c r="B355" s="67">
        <v>76</v>
      </c>
      <c r="C355" t="s">
        <v>3653</v>
      </c>
      <c r="D355" s="68">
        <v>76117</v>
      </c>
      <c r="H355" s="18"/>
    </row>
    <row r="356" spans="1:8">
      <c r="A356" s="67" t="s">
        <v>3524</v>
      </c>
      <c r="B356" s="67">
        <v>76</v>
      </c>
      <c r="C356" t="s">
        <v>1239</v>
      </c>
      <c r="D356" s="68">
        <v>76118</v>
      </c>
      <c r="H356" s="18"/>
    </row>
    <row r="357" spans="1:8">
      <c r="A357" s="67" t="s">
        <v>4054</v>
      </c>
      <c r="B357" s="67">
        <v>27</v>
      </c>
      <c r="C357" t="s">
        <v>1848</v>
      </c>
      <c r="D357" s="68">
        <v>27084</v>
      </c>
      <c r="H357" s="18"/>
    </row>
    <row r="358" spans="1:8">
      <c r="A358" s="67" t="s">
        <v>4055</v>
      </c>
      <c r="B358" s="67">
        <v>27</v>
      </c>
      <c r="C358" t="s">
        <v>885</v>
      </c>
      <c r="D358" s="68">
        <v>27085</v>
      </c>
      <c r="H358" s="18"/>
    </row>
    <row r="359" spans="1:8">
      <c r="A359" s="67" t="s">
        <v>4476</v>
      </c>
      <c r="B359" s="67">
        <v>76</v>
      </c>
      <c r="C359" t="s">
        <v>3644</v>
      </c>
      <c r="D359" s="68">
        <v>76119</v>
      </c>
      <c r="H359" s="18"/>
    </row>
    <row r="360" spans="1:8">
      <c r="A360" s="67" t="s">
        <v>2984</v>
      </c>
      <c r="B360" s="67">
        <v>76</v>
      </c>
      <c r="C360" t="s">
        <v>664</v>
      </c>
      <c r="D360" s="68">
        <v>76120</v>
      </c>
      <c r="H360" s="18"/>
    </row>
    <row r="361" spans="1:8">
      <c r="A361" s="67" t="s">
        <v>4477</v>
      </c>
      <c r="B361" s="67">
        <v>76</v>
      </c>
      <c r="C361" t="s">
        <v>3655</v>
      </c>
      <c r="D361" s="68">
        <v>76121</v>
      </c>
      <c r="H361" s="18"/>
    </row>
    <row r="362" spans="1:8">
      <c r="A362" s="67" t="s">
        <v>4478</v>
      </c>
      <c r="B362" s="67">
        <v>76</v>
      </c>
      <c r="C362" t="s">
        <v>665</v>
      </c>
      <c r="D362" s="68">
        <v>76123</v>
      </c>
      <c r="H362" s="18"/>
    </row>
    <row r="363" spans="1:8">
      <c r="A363" s="67" t="s">
        <v>2985</v>
      </c>
      <c r="B363" s="67">
        <v>76</v>
      </c>
      <c r="C363" t="s">
        <v>1850</v>
      </c>
      <c r="D363" s="68">
        <v>76124</v>
      </c>
      <c r="H363" s="18"/>
    </row>
    <row r="364" spans="1:8">
      <c r="A364" s="67" t="s">
        <v>504</v>
      </c>
      <c r="B364" s="67">
        <v>76</v>
      </c>
      <c r="C364" t="s">
        <v>3644</v>
      </c>
      <c r="D364" s="68">
        <v>76125</v>
      </c>
      <c r="H364" s="18"/>
    </row>
    <row r="365" spans="1:8">
      <c r="A365" s="67" t="s">
        <v>1008</v>
      </c>
      <c r="B365" s="67">
        <v>76</v>
      </c>
      <c r="C365" t="s">
        <v>664</v>
      </c>
      <c r="D365" s="68">
        <v>76126</v>
      </c>
      <c r="H365" s="18"/>
    </row>
    <row r="366" spans="1:8">
      <c r="A366" s="67" t="s">
        <v>1116</v>
      </c>
      <c r="B366" s="67">
        <v>27</v>
      </c>
      <c r="C366" t="s">
        <v>1851</v>
      </c>
      <c r="D366" s="68">
        <v>27088</v>
      </c>
      <c r="H366" s="18"/>
    </row>
    <row r="367" spans="1:8">
      <c r="A367" s="67" t="s">
        <v>3855</v>
      </c>
      <c r="B367" s="67">
        <v>27</v>
      </c>
      <c r="C367" t="s">
        <v>1848</v>
      </c>
      <c r="D367" s="68">
        <v>27089</v>
      </c>
      <c r="H367" s="18"/>
    </row>
    <row r="368" spans="1:8">
      <c r="A368" s="67" t="s">
        <v>870</v>
      </c>
      <c r="B368" s="67">
        <v>76</v>
      </c>
      <c r="C368" t="s">
        <v>3655</v>
      </c>
      <c r="D368" s="68">
        <v>76127</v>
      </c>
      <c r="H368" s="18"/>
    </row>
    <row r="369" spans="1:8">
      <c r="A369" s="67" t="s">
        <v>3857</v>
      </c>
      <c r="B369" s="67">
        <v>27</v>
      </c>
      <c r="C369" t="s">
        <v>885</v>
      </c>
      <c r="D369" s="68">
        <v>27091</v>
      </c>
      <c r="H369" s="18"/>
    </row>
    <row r="370" spans="1:8">
      <c r="A370" s="67" t="s">
        <v>4056</v>
      </c>
      <c r="B370" s="67">
        <v>27</v>
      </c>
      <c r="C370" t="s">
        <v>1848</v>
      </c>
      <c r="D370" s="68">
        <v>27092</v>
      </c>
      <c r="H370" s="18"/>
    </row>
    <row r="371" spans="1:8">
      <c r="A371" s="67" t="s">
        <v>1221</v>
      </c>
      <c r="B371" s="67">
        <v>27</v>
      </c>
      <c r="C371" t="s">
        <v>1738</v>
      </c>
      <c r="D371" s="68">
        <v>27093</v>
      </c>
      <c r="H371" s="18"/>
    </row>
    <row r="372" spans="1:8">
      <c r="A372" s="67" t="s">
        <v>823</v>
      </c>
      <c r="B372" s="67">
        <v>27</v>
      </c>
      <c r="C372" t="s">
        <v>1739</v>
      </c>
      <c r="D372" s="68">
        <v>27094</v>
      </c>
      <c r="H372" s="18"/>
    </row>
    <row r="373" spans="1:8">
      <c r="A373" s="67" t="s">
        <v>824</v>
      </c>
      <c r="B373" s="67">
        <v>27</v>
      </c>
      <c r="C373" t="s">
        <v>3008</v>
      </c>
      <c r="D373" s="68">
        <v>27095</v>
      </c>
      <c r="H373" s="18"/>
    </row>
    <row r="374" spans="1:8">
      <c r="A374" s="67" t="s">
        <v>871</v>
      </c>
      <c r="B374" s="67">
        <v>76</v>
      </c>
      <c r="C374" t="s">
        <v>2919</v>
      </c>
      <c r="D374" s="68">
        <v>76128</v>
      </c>
      <c r="H374" s="18"/>
    </row>
    <row r="375" spans="1:8">
      <c r="A375" s="67" t="s">
        <v>3801</v>
      </c>
      <c r="B375" s="67">
        <v>27</v>
      </c>
      <c r="C375" t="s">
        <v>2019</v>
      </c>
      <c r="D375" s="68">
        <v>27097</v>
      </c>
      <c r="H375" s="18"/>
    </row>
    <row r="376" spans="1:8">
      <c r="A376" s="67" t="s">
        <v>4307</v>
      </c>
      <c r="B376" s="67">
        <v>61</v>
      </c>
      <c r="C376" t="s">
        <v>679</v>
      </c>
      <c r="D376" s="68">
        <v>61055</v>
      </c>
      <c r="H376" s="18"/>
    </row>
    <row r="377" spans="1:8">
      <c r="A377" s="67" t="s">
        <v>3802</v>
      </c>
      <c r="B377" s="67">
        <v>27</v>
      </c>
      <c r="C377" t="s">
        <v>3011</v>
      </c>
      <c r="D377" s="68">
        <v>27098</v>
      </c>
      <c r="H377" s="18"/>
    </row>
    <row r="378" spans="1:8">
      <c r="A378" s="67" t="s">
        <v>730</v>
      </c>
      <c r="B378" s="67">
        <v>76</v>
      </c>
      <c r="C378" t="s">
        <v>2916</v>
      </c>
      <c r="D378" s="68">
        <v>76129</v>
      </c>
      <c r="H378" s="18"/>
    </row>
    <row r="379" spans="1:8">
      <c r="A379" s="67" t="s">
        <v>731</v>
      </c>
      <c r="B379" s="67">
        <v>76</v>
      </c>
      <c r="C379" t="s">
        <v>3646</v>
      </c>
      <c r="D379" s="68">
        <v>76130</v>
      </c>
      <c r="H379" s="18"/>
    </row>
    <row r="380" spans="1:8">
      <c r="A380" s="67" t="s">
        <v>3167</v>
      </c>
      <c r="B380" s="67">
        <v>14</v>
      </c>
      <c r="C380" t="s">
        <v>2986</v>
      </c>
      <c r="D380" s="68">
        <v>14089</v>
      </c>
      <c r="H380" s="18"/>
    </row>
    <row r="381" spans="1:8">
      <c r="A381" s="67" t="s">
        <v>3354</v>
      </c>
      <c r="B381" s="67">
        <v>27</v>
      </c>
      <c r="C381" t="s">
        <v>1740</v>
      </c>
      <c r="D381" s="68">
        <v>27100</v>
      </c>
      <c r="H381" s="18"/>
    </row>
    <row r="382" spans="1:8">
      <c r="A382" s="67" t="s">
        <v>3168</v>
      </c>
      <c r="B382" s="67">
        <v>14</v>
      </c>
      <c r="C382" t="s">
        <v>2986</v>
      </c>
      <c r="D382" s="68">
        <v>14090</v>
      </c>
      <c r="H382" s="18"/>
    </row>
    <row r="383" spans="1:8">
      <c r="A383" s="67" t="s">
        <v>3355</v>
      </c>
      <c r="B383" s="67">
        <v>27</v>
      </c>
      <c r="C383" t="s">
        <v>1740</v>
      </c>
      <c r="D383" s="68">
        <v>27101</v>
      </c>
      <c r="H383" s="18"/>
    </row>
    <row r="384" spans="1:8">
      <c r="A384" s="67" t="s">
        <v>3356</v>
      </c>
      <c r="B384" s="67">
        <v>27</v>
      </c>
      <c r="C384" t="s">
        <v>885</v>
      </c>
      <c r="D384" s="68">
        <v>27102</v>
      </c>
      <c r="H384" s="18"/>
    </row>
    <row r="385" spans="1:8">
      <c r="A385" s="67" t="s">
        <v>3526</v>
      </c>
      <c r="B385" s="67">
        <v>76</v>
      </c>
      <c r="C385" t="s">
        <v>1237</v>
      </c>
      <c r="D385" s="68">
        <v>76132</v>
      </c>
      <c r="H385" s="18"/>
    </row>
    <row r="386" spans="1:8">
      <c r="A386" s="67" t="s">
        <v>1932</v>
      </c>
      <c r="B386" s="67">
        <v>27</v>
      </c>
      <c r="C386" t="s">
        <v>885</v>
      </c>
      <c r="D386" s="68">
        <v>27103</v>
      </c>
      <c r="H386" s="18"/>
    </row>
    <row r="387" spans="1:8">
      <c r="A387" s="67" t="s">
        <v>530</v>
      </c>
      <c r="B387" s="67">
        <v>27</v>
      </c>
      <c r="C387" t="s">
        <v>3719</v>
      </c>
      <c r="D387" s="68">
        <v>27104</v>
      </c>
      <c r="H387" s="18"/>
    </row>
    <row r="388" spans="1:8">
      <c r="A388" s="67" t="s">
        <v>3169</v>
      </c>
      <c r="B388" s="67">
        <v>14</v>
      </c>
      <c r="C388" t="s">
        <v>2992</v>
      </c>
      <c r="D388" s="68">
        <v>14091</v>
      </c>
      <c r="H388" s="18"/>
    </row>
    <row r="389" spans="1:8">
      <c r="A389" s="67" t="s">
        <v>531</v>
      </c>
      <c r="B389" s="67">
        <v>27</v>
      </c>
      <c r="C389" t="s">
        <v>1848</v>
      </c>
      <c r="D389" s="68">
        <v>27105</v>
      </c>
      <c r="H389" s="18"/>
    </row>
    <row r="390" spans="1:8">
      <c r="A390" s="67" t="s">
        <v>3904</v>
      </c>
      <c r="B390" s="67">
        <v>14</v>
      </c>
      <c r="C390" t="s">
        <v>2891</v>
      </c>
      <c r="D390" s="68">
        <v>14092</v>
      </c>
      <c r="H390" s="18"/>
    </row>
    <row r="391" spans="1:8">
      <c r="A391" s="67" t="s">
        <v>2673</v>
      </c>
      <c r="B391" s="67">
        <v>50</v>
      </c>
      <c r="C391" t="s">
        <v>2290</v>
      </c>
      <c r="D391" s="68">
        <v>50069</v>
      </c>
      <c r="H391" s="18"/>
    </row>
    <row r="392" spans="1:8">
      <c r="A392" s="67" t="s">
        <v>1349</v>
      </c>
      <c r="B392" s="67">
        <v>27</v>
      </c>
      <c r="C392" t="s">
        <v>2982</v>
      </c>
      <c r="D392" s="68">
        <v>27106</v>
      </c>
      <c r="H392" s="18"/>
    </row>
    <row r="393" spans="1:8">
      <c r="A393" s="67" t="s">
        <v>1350</v>
      </c>
      <c r="B393" s="67">
        <v>27</v>
      </c>
      <c r="C393" t="s">
        <v>3720</v>
      </c>
      <c r="D393" s="68">
        <v>27107</v>
      </c>
      <c r="H393" s="18"/>
    </row>
    <row r="394" spans="1:8">
      <c r="A394" s="67" t="s">
        <v>1351</v>
      </c>
      <c r="B394" s="67">
        <v>27</v>
      </c>
      <c r="C394" t="s">
        <v>3721</v>
      </c>
      <c r="D394" s="68">
        <v>27108</v>
      </c>
      <c r="H394" s="18"/>
    </row>
    <row r="395" spans="1:8">
      <c r="A395" s="67" t="s">
        <v>3527</v>
      </c>
      <c r="B395" s="67">
        <v>76</v>
      </c>
      <c r="C395" t="s">
        <v>1242</v>
      </c>
      <c r="D395" s="68">
        <v>76134</v>
      </c>
      <c r="H395" s="18"/>
    </row>
    <row r="396" spans="1:8">
      <c r="A396" s="67" t="s">
        <v>2674</v>
      </c>
      <c r="B396" s="67">
        <v>50</v>
      </c>
      <c r="C396" t="s">
        <v>3226</v>
      </c>
      <c r="D396" s="68">
        <v>50070</v>
      </c>
      <c r="H396" s="18"/>
    </row>
    <row r="397" spans="1:8">
      <c r="A397" s="67" t="s">
        <v>2370</v>
      </c>
      <c r="B397" s="67">
        <v>76</v>
      </c>
      <c r="C397" t="s">
        <v>3654</v>
      </c>
      <c r="D397" s="68">
        <v>76135</v>
      </c>
      <c r="H397" s="18"/>
    </row>
    <row r="398" spans="1:8">
      <c r="A398" s="67" t="s">
        <v>2371</v>
      </c>
      <c r="B398" s="67">
        <v>76</v>
      </c>
      <c r="C398" t="s">
        <v>2915</v>
      </c>
      <c r="D398" s="68">
        <v>76136</v>
      </c>
      <c r="H398" s="18"/>
    </row>
    <row r="399" spans="1:8">
      <c r="A399" s="67" t="s">
        <v>2372</v>
      </c>
      <c r="B399" s="67">
        <v>76</v>
      </c>
      <c r="C399" t="s">
        <v>2918</v>
      </c>
      <c r="D399" s="68">
        <v>76137</v>
      </c>
      <c r="H399" s="18"/>
    </row>
    <row r="400" spans="1:8">
      <c r="A400" s="67" t="s">
        <v>2373</v>
      </c>
      <c r="B400" s="67">
        <v>76</v>
      </c>
      <c r="C400" t="s">
        <v>3644</v>
      </c>
      <c r="D400" s="68">
        <v>76138</v>
      </c>
      <c r="H400" s="18"/>
    </row>
    <row r="401" spans="1:8">
      <c r="A401" s="67" t="s">
        <v>2375</v>
      </c>
      <c r="B401" s="67">
        <v>76</v>
      </c>
      <c r="C401" t="s">
        <v>664</v>
      </c>
      <c r="D401" s="68">
        <v>76139</v>
      </c>
      <c r="H401" s="18"/>
    </row>
    <row r="402" spans="1:8">
      <c r="A402" s="67" t="s">
        <v>2847</v>
      </c>
      <c r="B402" s="67">
        <v>50</v>
      </c>
      <c r="C402" t="s">
        <v>2042</v>
      </c>
      <c r="D402" s="68">
        <v>50071</v>
      </c>
      <c r="H402" s="18"/>
    </row>
    <row r="403" spans="1:8">
      <c r="A403" s="67" t="s">
        <v>2848</v>
      </c>
      <c r="B403" s="67">
        <v>50</v>
      </c>
      <c r="C403" t="s">
        <v>432</v>
      </c>
      <c r="D403" s="68">
        <v>50072</v>
      </c>
      <c r="H403" s="18"/>
    </row>
    <row r="404" spans="1:8">
      <c r="A404" s="67" t="s">
        <v>2376</v>
      </c>
      <c r="B404" s="67">
        <v>76</v>
      </c>
      <c r="C404" t="s">
        <v>1242</v>
      </c>
      <c r="D404" s="68">
        <v>76140</v>
      </c>
      <c r="H404" s="18"/>
    </row>
    <row r="405" spans="1:8">
      <c r="A405" s="67" t="s">
        <v>3170</v>
      </c>
      <c r="B405" s="67">
        <v>14</v>
      </c>
      <c r="C405" t="s">
        <v>2992</v>
      </c>
      <c r="D405" s="68">
        <v>14093</v>
      </c>
      <c r="H405" s="18"/>
    </row>
    <row r="406" spans="1:8">
      <c r="A406" s="67" t="s">
        <v>2849</v>
      </c>
      <c r="B406" s="67">
        <v>50</v>
      </c>
      <c r="C406" t="s">
        <v>1826</v>
      </c>
      <c r="D406" s="68">
        <v>50073</v>
      </c>
      <c r="H406" s="18"/>
    </row>
    <row r="407" spans="1:8">
      <c r="A407" s="67" t="s">
        <v>1352</v>
      </c>
      <c r="B407" s="67">
        <v>27</v>
      </c>
      <c r="C407" t="s">
        <v>884</v>
      </c>
      <c r="D407" s="68">
        <v>27109</v>
      </c>
      <c r="H407" s="18"/>
    </row>
    <row r="408" spans="1:8">
      <c r="A408" s="67" t="s">
        <v>4479</v>
      </c>
      <c r="B408" s="67">
        <v>76</v>
      </c>
      <c r="C408" t="s">
        <v>1239</v>
      </c>
      <c r="D408" s="68">
        <v>76141</v>
      </c>
      <c r="H408" s="18"/>
    </row>
    <row r="409" spans="1:8">
      <c r="A409" s="67" t="s">
        <v>4184</v>
      </c>
      <c r="B409" s="67">
        <v>50</v>
      </c>
      <c r="C409" t="s">
        <v>2042</v>
      </c>
      <c r="D409" s="68">
        <v>50074</v>
      </c>
      <c r="H409" s="18"/>
    </row>
    <row r="410" spans="1:8">
      <c r="A410" s="67" t="s">
        <v>186</v>
      </c>
      <c r="B410" s="67">
        <v>50</v>
      </c>
      <c r="C410" t="s">
        <v>470</v>
      </c>
      <c r="D410" s="68">
        <v>50075</v>
      </c>
      <c r="H410" s="18"/>
    </row>
    <row r="411" spans="1:8">
      <c r="A411" s="67" t="s">
        <v>4308</v>
      </c>
      <c r="B411" s="67">
        <v>61</v>
      </c>
      <c r="C411" t="s">
        <v>3229</v>
      </c>
      <c r="D411" s="68">
        <v>61058</v>
      </c>
      <c r="H411" s="18"/>
    </row>
    <row r="412" spans="1:8">
      <c r="A412" s="67" t="s">
        <v>4185</v>
      </c>
      <c r="B412" s="67">
        <v>50</v>
      </c>
      <c r="C412" t="s">
        <v>2043</v>
      </c>
      <c r="D412" s="68">
        <v>50076</v>
      </c>
      <c r="H412" s="18"/>
    </row>
    <row r="413" spans="1:8">
      <c r="A413" s="67" t="s">
        <v>4480</v>
      </c>
      <c r="B413" s="67">
        <v>76</v>
      </c>
      <c r="C413" t="s">
        <v>1819</v>
      </c>
      <c r="D413" s="68">
        <v>76142</v>
      </c>
      <c r="H413" s="18"/>
    </row>
    <row r="414" spans="1:8">
      <c r="A414" s="67" t="s">
        <v>3905</v>
      </c>
      <c r="B414" s="67">
        <v>14</v>
      </c>
      <c r="C414" t="s">
        <v>611</v>
      </c>
      <c r="D414" s="68">
        <v>14096</v>
      </c>
      <c r="H414" s="18"/>
    </row>
    <row r="415" spans="1:8">
      <c r="A415" s="67" t="s">
        <v>1186</v>
      </c>
      <c r="B415" s="67">
        <v>61</v>
      </c>
      <c r="C415" t="s">
        <v>3623</v>
      </c>
      <c r="D415" s="68">
        <v>61059</v>
      </c>
      <c r="H415" s="18"/>
    </row>
    <row r="416" spans="1:8">
      <c r="A416" s="67" t="s">
        <v>1353</v>
      </c>
      <c r="B416" s="67">
        <v>27</v>
      </c>
      <c r="C416" t="s">
        <v>3720</v>
      </c>
      <c r="D416" s="68">
        <v>27110</v>
      </c>
      <c r="H416" s="18"/>
    </row>
    <row r="417" spans="1:8">
      <c r="A417" s="67" t="s">
        <v>47</v>
      </c>
      <c r="B417" s="67">
        <v>27</v>
      </c>
      <c r="C417" t="s">
        <v>3722</v>
      </c>
      <c r="D417" s="68">
        <v>27111</v>
      </c>
      <c r="H417" s="18"/>
    </row>
    <row r="418" spans="1:8">
      <c r="A418" s="67" t="s">
        <v>48</v>
      </c>
      <c r="B418" s="67">
        <v>27</v>
      </c>
      <c r="C418" t="s">
        <v>3723</v>
      </c>
      <c r="D418" s="68">
        <v>27112</v>
      </c>
      <c r="H418" s="18"/>
    </row>
    <row r="419" spans="1:8">
      <c r="A419" s="67" t="s">
        <v>1187</v>
      </c>
      <c r="B419" s="67">
        <v>61</v>
      </c>
      <c r="C419" t="s">
        <v>2545</v>
      </c>
      <c r="D419" s="68">
        <v>61060</v>
      </c>
      <c r="H419" s="18"/>
    </row>
    <row r="420" spans="1:8">
      <c r="A420" s="67" t="s">
        <v>4057</v>
      </c>
      <c r="B420" s="67">
        <v>27</v>
      </c>
      <c r="C420" t="s">
        <v>472</v>
      </c>
      <c r="D420" s="68">
        <v>27113</v>
      </c>
      <c r="H420" s="18"/>
    </row>
    <row r="421" spans="1:8">
      <c r="A421" s="67" t="s">
        <v>1188</v>
      </c>
      <c r="B421" s="67">
        <v>61</v>
      </c>
      <c r="C421" t="s">
        <v>3621</v>
      </c>
      <c r="D421" s="68">
        <v>61061</v>
      </c>
      <c r="H421" s="18"/>
    </row>
    <row r="422" spans="1:8">
      <c r="A422" s="67" t="s">
        <v>187</v>
      </c>
      <c r="B422" s="67">
        <v>50</v>
      </c>
      <c r="C422" t="s">
        <v>2044</v>
      </c>
      <c r="D422" s="68">
        <v>50077</v>
      </c>
      <c r="H422" s="18"/>
    </row>
    <row r="423" spans="1:8">
      <c r="A423" s="67" t="s">
        <v>3540</v>
      </c>
      <c r="B423" s="67">
        <v>76</v>
      </c>
      <c r="C423" t="s">
        <v>1239</v>
      </c>
      <c r="D423" s="68">
        <v>76143</v>
      </c>
      <c r="H423" s="18"/>
    </row>
    <row r="424" spans="1:8">
      <c r="A424" s="67" t="s">
        <v>3754</v>
      </c>
      <c r="B424" s="67">
        <v>14</v>
      </c>
      <c r="C424" t="s">
        <v>3002</v>
      </c>
      <c r="D424" s="68">
        <v>14097</v>
      </c>
      <c r="H424" s="18"/>
    </row>
    <row r="425" spans="1:8">
      <c r="A425" s="67" t="s">
        <v>3150</v>
      </c>
      <c r="B425" s="67">
        <v>14</v>
      </c>
      <c r="C425" t="s">
        <v>2998</v>
      </c>
      <c r="D425" s="68">
        <v>14098</v>
      </c>
      <c r="H425" s="18"/>
    </row>
    <row r="426" spans="1:8">
      <c r="A426" s="67" t="s">
        <v>3425</v>
      </c>
      <c r="B426" s="67">
        <v>76</v>
      </c>
      <c r="C426" t="s">
        <v>2916</v>
      </c>
      <c r="D426" s="68">
        <v>76144</v>
      </c>
      <c r="H426" s="18"/>
    </row>
    <row r="427" spans="1:8">
      <c r="A427" s="67" t="s">
        <v>2654</v>
      </c>
      <c r="B427" s="67">
        <v>50</v>
      </c>
      <c r="C427" t="s">
        <v>2035</v>
      </c>
      <c r="D427" s="68">
        <v>50078</v>
      </c>
      <c r="H427" s="18"/>
    </row>
    <row r="428" spans="1:8">
      <c r="A428" s="67" t="s">
        <v>3151</v>
      </c>
      <c r="B428" s="67">
        <v>14</v>
      </c>
      <c r="C428" t="s">
        <v>612</v>
      </c>
      <c r="D428" s="68">
        <v>14099</v>
      </c>
      <c r="H428" s="18"/>
    </row>
    <row r="429" spans="1:8">
      <c r="A429" s="67" t="s">
        <v>1444</v>
      </c>
      <c r="B429" s="67">
        <v>14</v>
      </c>
      <c r="C429" t="s">
        <v>3002</v>
      </c>
      <c r="D429" s="68">
        <v>14100</v>
      </c>
      <c r="H429" s="18"/>
    </row>
    <row r="430" spans="1:8">
      <c r="A430" s="67" t="s">
        <v>2216</v>
      </c>
      <c r="B430" s="67">
        <v>14</v>
      </c>
      <c r="C430" t="s">
        <v>2998</v>
      </c>
      <c r="D430" s="68">
        <v>14101</v>
      </c>
      <c r="H430" s="18"/>
    </row>
    <row r="431" spans="1:8">
      <c r="A431" s="67" t="s">
        <v>49</v>
      </c>
      <c r="B431" s="67">
        <v>27</v>
      </c>
      <c r="C431" t="s">
        <v>3722</v>
      </c>
      <c r="D431" s="68">
        <v>27114</v>
      </c>
      <c r="H431" s="18"/>
    </row>
    <row r="432" spans="1:8">
      <c r="A432" s="67" t="s">
        <v>2655</v>
      </c>
      <c r="B432" s="67">
        <v>50</v>
      </c>
      <c r="C432" t="s">
        <v>2296</v>
      </c>
      <c r="D432" s="68">
        <v>50079</v>
      </c>
      <c r="H432" s="18"/>
    </row>
    <row r="433" spans="1:8">
      <c r="A433" s="67" t="s">
        <v>50</v>
      </c>
      <c r="B433" s="67">
        <v>27</v>
      </c>
      <c r="C433" t="s">
        <v>473</v>
      </c>
      <c r="D433" s="68">
        <v>27115</v>
      </c>
      <c r="H433" s="18"/>
    </row>
    <row r="434" spans="1:8">
      <c r="A434" s="67" t="s">
        <v>4186</v>
      </c>
      <c r="B434" s="67">
        <v>50</v>
      </c>
      <c r="C434" t="s">
        <v>3226</v>
      </c>
      <c r="D434" s="68">
        <v>50080</v>
      </c>
      <c r="H434" s="18"/>
    </row>
    <row r="435" spans="1:8">
      <c r="A435" s="67" t="s">
        <v>3906</v>
      </c>
      <c r="B435" s="67">
        <v>14</v>
      </c>
      <c r="C435" t="s">
        <v>2989</v>
      </c>
      <c r="D435" s="68">
        <v>14106</v>
      </c>
      <c r="H435" s="18"/>
    </row>
    <row r="436" spans="1:8">
      <c r="A436" s="67" t="s">
        <v>4187</v>
      </c>
      <c r="B436" s="67">
        <v>50</v>
      </c>
      <c r="C436" t="s">
        <v>433</v>
      </c>
      <c r="D436" s="68">
        <v>50081</v>
      </c>
      <c r="H436" s="18"/>
    </row>
    <row r="437" spans="1:8">
      <c r="A437" s="67" t="s">
        <v>2656</v>
      </c>
      <c r="B437" s="67">
        <v>50</v>
      </c>
      <c r="C437" t="s">
        <v>2045</v>
      </c>
      <c r="D437" s="68">
        <v>50082</v>
      </c>
      <c r="H437" s="18"/>
    </row>
    <row r="438" spans="1:8">
      <c r="A438" s="67" t="s">
        <v>2657</v>
      </c>
      <c r="B438" s="67">
        <v>50</v>
      </c>
      <c r="C438" t="s">
        <v>2296</v>
      </c>
      <c r="D438" s="68">
        <v>50083</v>
      </c>
      <c r="H438" s="18"/>
    </row>
    <row r="439" spans="1:8">
      <c r="A439" s="67" t="s">
        <v>1428</v>
      </c>
      <c r="B439" s="67">
        <v>14</v>
      </c>
      <c r="C439" t="s">
        <v>3418</v>
      </c>
      <c r="D439" s="68">
        <v>14107</v>
      </c>
      <c r="H439" s="18"/>
    </row>
    <row r="440" spans="1:8">
      <c r="A440" s="67" t="s">
        <v>2793</v>
      </c>
      <c r="B440" s="67">
        <v>50</v>
      </c>
      <c r="C440" t="s">
        <v>429</v>
      </c>
      <c r="D440" s="68">
        <v>50084</v>
      </c>
      <c r="H440" s="18"/>
    </row>
    <row r="441" spans="1:8">
      <c r="A441" s="67" t="s">
        <v>2794</v>
      </c>
      <c r="B441" s="67">
        <v>50</v>
      </c>
      <c r="C441" t="s">
        <v>2043</v>
      </c>
      <c r="D441" s="68">
        <v>50085</v>
      </c>
      <c r="H441" s="18"/>
    </row>
    <row r="442" spans="1:8">
      <c r="A442" s="67" t="s">
        <v>1189</v>
      </c>
      <c r="B442" s="67">
        <v>61</v>
      </c>
      <c r="C442" t="s">
        <v>3212</v>
      </c>
      <c r="D442" s="68">
        <v>61062</v>
      </c>
      <c r="H442" s="18"/>
    </row>
    <row r="443" spans="1:8">
      <c r="A443" s="67" t="s">
        <v>2795</v>
      </c>
      <c r="B443" s="67">
        <v>50</v>
      </c>
      <c r="C443" t="s">
        <v>2281</v>
      </c>
      <c r="D443" s="68">
        <v>50086</v>
      </c>
      <c r="H443" s="18"/>
    </row>
    <row r="444" spans="1:8">
      <c r="A444" s="67" t="s">
        <v>51</v>
      </c>
      <c r="B444" s="67">
        <v>27</v>
      </c>
      <c r="C444" t="s">
        <v>472</v>
      </c>
      <c r="D444" s="68">
        <v>27116</v>
      </c>
      <c r="H444" s="18"/>
    </row>
    <row r="445" spans="1:8">
      <c r="A445" s="67" t="s">
        <v>1190</v>
      </c>
      <c r="B445" s="67">
        <v>61</v>
      </c>
      <c r="C445" t="s">
        <v>2976</v>
      </c>
      <c r="D445" s="68">
        <v>61063</v>
      </c>
      <c r="H445" s="18"/>
    </row>
    <row r="446" spans="1:8">
      <c r="A446" s="67" t="s">
        <v>2796</v>
      </c>
      <c r="B446" s="67">
        <v>50</v>
      </c>
      <c r="C446" t="s">
        <v>2046</v>
      </c>
      <c r="D446" s="68">
        <v>50087</v>
      </c>
      <c r="H446" s="18"/>
    </row>
    <row r="447" spans="1:8">
      <c r="A447" s="67" t="s">
        <v>52</v>
      </c>
      <c r="B447" s="67">
        <v>27</v>
      </c>
      <c r="C447" t="s">
        <v>1755</v>
      </c>
      <c r="D447" s="68">
        <v>27117</v>
      </c>
      <c r="H447" s="18"/>
    </row>
    <row r="448" spans="1:8">
      <c r="A448" s="67" t="s">
        <v>53</v>
      </c>
      <c r="B448" s="67">
        <v>27</v>
      </c>
      <c r="C448" t="s">
        <v>3724</v>
      </c>
      <c r="D448" s="68">
        <v>27118</v>
      </c>
      <c r="H448" s="18"/>
    </row>
    <row r="449" spans="1:8">
      <c r="A449" s="67" t="s">
        <v>2797</v>
      </c>
      <c r="B449" s="67">
        <v>50</v>
      </c>
      <c r="C449" t="s">
        <v>2292</v>
      </c>
      <c r="D449" s="68">
        <v>50088</v>
      </c>
      <c r="H449" s="18"/>
    </row>
    <row r="450" spans="1:8">
      <c r="A450" s="67" t="s">
        <v>1429</v>
      </c>
      <c r="B450" s="67">
        <v>14</v>
      </c>
      <c r="C450" t="s">
        <v>2995</v>
      </c>
      <c r="D450" s="68">
        <v>14109</v>
      </c>
      <c r="H450" s="18"/>
    </row>
    <row r="451" spans="1:8">
      <c r="A451" s="67" t="s">
        <v>2403</v>
      </c>
      <c r="B451" s="67">
        <v>50</v>
      </c>
      <c r="C451" t="s">
        <v>3226</v>
      </c>
      <c r="D451" s="68">
        <v>50089</v>
      </c>
      <c r="H451" s="18"/>
    </row>
    <row r="452" spans="1:8">
      <c r="A452" s="67" t="s">
        <v>1430</v>
      </c>
      <c r="B452" s="67">
        <v>14</v>
      </c>
      <c r="C452" t="s">
        <v>2990</v>
      </c>
      <c r="D452" s="68">
        <v>14110</v>
      </c>
      <c r="H452" s="18"/>
    </row>
    <row r="453" spans="1:8">
      <c r="A453" s="67" t="s">
        <v>1191</v>
      </c>
      <c r="B453" s="67">
        <v>61</v>
      </c>
      <c r="C453" t="s">
        <v>676</v>
      </c>
      <c r="D453" s="68">
        <v>61064</v>
      </c>
      <c r="H453" s="18"/>
    </row>
    <row r="454" spans="1:8">
      <c r="A454" s="67" t="s">
        <v>3541</v>
      </c>
      <c r="B454" s="67">
        <v>76</v>
      </c>
      <c r="C454" t="s">
        <v>1820</v>
      </c>
      <c r="D454" s="68">
        <v>76145</v>
      </c>
      <c r="H454" s="18"/>
    </row>
    <row r="455" spans="1:8">
      <c r="A455" s="67" t="s">
        <v>2404</v>
      </c>
      <c r="B455" s="67">
        <v>50</v>
      </c>
      <c r="C455" t="s">
        <v>2047</v>
      </c>
      <c r="D455" s="68">
        <v>50090</v>
      </c>
      <c r="H455" s="18"/>
    </row>
    <row r="456" spans="1:8">
      <c r="A456" s="67" t="s">
        <v>4309</v>
      </c>
      <c r="B456" s="67">
        <v>61</v>
      </c>
      <c r="C456" t="s">
        <v>677</v>
      </c>
      <c r="D456" s="68">
        <v>61065</v>
      </c>
      <c r="H456" s="18"/>
    </row>
    <row r="457" spans="1:8">
      <c r="A457" s="67" t="s">
        <v>3907</v>
      </c>
      <c r="B457" s="67">
        <v>14</v>
      </c>
      <c r="C457" t="s">
        <v>2995</v>
      </c>
      <c r="D457" s="68">
        <v>14111</v>
      </c>
      <c r="H457" s="18"/>
    </row>
    <row r="458" spans="1:8">
      <c r="A458" s="67" t="s">
        <v>3542</v>
      </c>
      <c r="B458" s="67">
        <v>76</v>
      </c>
      <c r="C458" t="s">
        <v>3655</v>
      </c>
      <c r="D458" s="68">
        <v>76146</v>
      </c>
      <c r="H458" s="18"/>
    </row>
    <row r="459" spans="1:8">
      <c r="A459" s="67" t="s">
        <v>54</v>
      </c>
      <c r="B459" s="67">
        <v>27</v>
      </c>
      <c r="C459" t="s">
        <v>3725</v>
      </c>
      <c r="D459" s="68">
        <v>27119</v>
      </c>
      <c r="H459" s="18"/>
    </row>
    <row r="460" spans="1:8">
      <c r="A460" s="67" t="s">
        <v>1597</v>
      </c>
      <c r="B460" s="67">
        <v>27</v>
      </c>
      <c r="C460" t="s">
        <v>3726</v>
      </c>
      <c r="D460" s="68">
        <v>27416</v>
      </c>
      <c r="H460" s="18"/>
    </row>
    <row r="461" spans="1:8">
      <c r="A461" s="67" t="s">
        <v>3543</v>
      </c>
      <c r="B461" s="67">
        <v>76</v>
      </c>
      <c r="C461" t="s">
        <v>1818</v>
      </c>
      <c r="D461" s="68">
        <v>76147</v>
      </c>
      <c r="H461" s="18"/>
    </row>
    <row r="462" spans="1:8">
      <c r="A462" s="67" t="s">
        <v>1431</v>
      </c>
      <c r="B462" s="67">
        <v>14</v>
      </c>
      <c r="C462" t="s">
        <v>3419</v>
      </c>
      <c r="D462" s="68">
        <v>14113</v>
      </c>
      <c r="H462" s="18"/>
    </row>
    <row r="463" spans="1:8">
      <c r="A463" s="67" t="s">
        <v>4310</v>
      </c>
      <c r="B463" s="67">
        <v>61</v>
      </c>
      <c r="C463" t="s">
        <v>294</v>
      </c>
      <c r="D463" s="68">
        <v>61066</v>
      </c>
      <c r="H463" s="18"/>
    </row>
    <row r="464" spans="1:8">
      <c r="A464" s="67" t="s">
        <v>1104</v>
      </c>
      <c r="B464" s="67">
        <v>61</v>
      </c>
      <c r="C464" t="s">
        <v>294</v>
      </c>
      <c r="D464" s="68">
        <v>61067</v>
      </c>
      <c r="H464" s="18"/>
    </row>
    <row r="465" spans="1:8">
      <c r="A465" s="67" t="s">
        <v>3544</v>
      </c>
      <c r="B465" s="67">
        <v>76</v>
      </c>
      <c r="C465" t="s">
        <v>3648</v>
      </c>
      <c r="D465" s="68">
        <v>76148</v>
      </c>
      <c r="H465" s="18"/>
    </row>
    <row r="466" spans="1:8">
      <c r="A466" s="67" t="s">
        <v>2182</v>
      </c>
      <c r="B466" s="67">
        <v>14</v>
      </c>
      <c r="C466" t="s">
        <v>2890</v>
      </c>
      <c r="D466" s="68">
        <v>14115</v>
      </c>
      <c r="H466" s="18"/>
    </row>
    <row r="467" spans="1:8">
      <c r="A467" s="67" t="s">
        <v>55</v>
      </c>
      <c r="B467" s="67">
        <v>27</v>
      </c>
      <c r="C467" t="s">
        <v>2020</v>
      </c>
      <c r="D467" s="68">
        <v>27120</v>
      </c>
      <c r="H467" s="18"/>
    </row>
    <row r="468" spans="1:8">
      <c r="A468" s="67" t="s">
        <v>1105</v>
      </c>
      <c r="B468" s="67">
        <v>61</v>
      </c>
      <c r="C468" t="s">
        <v>675</v>
      </c>
      <c r="D468" s="68">
        <v>61068</v>
      </c>
      <c r="H468" s="18"/>
    </row>
    <row r="469" spans="1:8">
      <c r="A469" s="67" t="s">
        <v>4058</v>
      </c>
      <c r="B469" s="67">
        <v>27</v>
      </c>
      <c r="C469" t="s">
        <v>2022</v>
      </c>
      <c r="D469" s="68">
        <v>27121</v>
      </c>
      <c r="H469" s="18"/>
    </row>
    <row r="470" spans="1:8">
      <c r="A470" s="67" t="s">
        <v>3426</v>
      </c>
      <c r="B470" s="67">
        <v>76</v>
      </c>
      <c r="C470" t="s">
        <v>1237</v>
      </c>
      <c r="D470" s="68">
        <v>76149</v>
      </c>
      <c r="H470" s="18"/>
    </row>
    <row r="471" spans="1:8">
      <c r="A471" s="67" t="s">
        <v>4481</v>
      </c>
      <c r="B471" s="67">
        <v>76</v>
      </c>
      <c r="C471" t="s">
        <v>1823</v>
      </c>
      <c r="D471" s="68">
        <v>76732</v>
      </c>
      <c r="H471" s="18"/>
    </row>
    <row r="472" spans="1:8">
      <c r="A472" s="67" t="s">
        <v>2183</v>
      </c>
      <c r="B472" s="67">
        <v>14</v>
      </c>
      <c r="C472" t="s">
        <v>2990</v>
      </c>
      <c r="D472" s="68">
        <v>14117</v>
      </c>
      <c r="H472" s="18"/>
    </row>
    <row r="473" spans="1:8">
      <c r="A473" s="67" t="s">
        <v>2184</v>
      </c>
      <c r="B473" s="67">
        <v>14</v>
      </c>
      <c r="C473" t="s">
        <v>3001</v>
      </c>
      <c r="D473" s="68">
        <v>14118</v>
      </c>
      <c r="H473" s="18"/>
    </row>
    <row r="474" spans="1:8">
      <c r="A474" s="67" t="s">
        <v>2185</v>
      </c>
      <c r="B474" s="67">
        <v>14</v>
      </c>
      <c r="C474" t="s">
        <v>3001</v>
      </c>
      <c r="D474" s="68">
        <v>14119</v>
      </c>
      <c r="H474" s="18"/>
    </row>
    <row r="475" spans="1:8">
      <c r="A475" s="67" t="s">
        <v>2186</v>
      </c>
      <c r="B475" s="67">
        <v>14</v>
      </c>
      <c r="C475" t="s">
        <v>3209</v>
      </c>
      <c r="D475" s="68">
        <v>14120</v>
      </c>
      <c r="H475" s="18"/>
    </row>
    <row r="476" spans="1:8">
      <c r="A476" s="67" t="s">
        <v>2187</v>
      </c>
      <c r="B476" s="67">
        <v>14</v>
      </c>
      <c r="C476" t="s">
        <v>3000</v>
      </c>
      <c r="D476" s="68">
        <v>14121</v>
      </c>
      <c r="H476" s="18"/>
    </row>
    <row r="477" spans="1:8">
      <c r="A477" s="67" t="s">
        <v>56</v>
      </c>
      <c r="B477" s="67">
        <v>27</v>
      </c>
      <c r="C477" t="s">
        <v>3727</v>
      </c>
      <c r="D477" s="68">
        <v>27122</v>
      </c>
      <c r="H477" s="18"/>
    </row>
    <row r="478" spans="1:8">
      <c r="A478" s="67" t="s">
        <v>1974</v>
      </c>
      <c r="B478" s="67">
        <v>61</v>
      </c>
      <c r="C478" t="s">
        <v>3229</v>
      </c>
      <c r="D478" s="68">
        <v>61069</v>
      </c>
      <c r="H478" s="18"/>
    </row>
    <row r="479" spans="1:8">
      <c r="A479" s="67" t="s">
        <v>3545</v>
      </c>
      <c r="B479" s="67">
        <v>76</v>
      </c>
      <c r="C479" t="s">
        <v>1242</v>
      </c>
      <c r="D479" s="68">
        <v>76151</v>
      </c>
      <c r="H479" s="18"/>
    </row>
    <row r="480" spans="1:8">
      <c r="A480" s="67" t="s">
        <v>3352</v>
      </c>
      <c r="B480" s="67">
        <v>27</v>
      </c>
      <c r="C480" t="s">
        <v>3006</v>
      </c>
      <c r="D480" s="68">
        <v>27123</v>
      </c>
      <c r="H480" s="18"/>
    </row>
    <row r="481" spans="1:8">
      <c r="A481" s="67" t="s">
        <v>3546</v>
      </c>
      <c r="B481" s="67">
        <v>76</v>
      </c>
      <c r="C481" t="s">
        <v>665</v>
      </c>
      <c r="D481" s="68">
        <v>76152</v>
      </c>
      <c r="H481" s="18"/>
    </row>
    <row r="482" spans="1:8">
      <c r="A482" s="67" t="s">
        <v>3353</v>
      </c>
      <c r="B482" s="67">
        <v>27</v>
      </c>
      <c r="C482" t="s">
        <v>3724</v>
      </c>
      <c r="D482" s="68">
        <v>27124</v>
      </c>
      <c r="H482" s="18"/>
    </row>
    <row r="483" spans="1:8">
      <c r="A483" s="67" t="s">
        <v>3608</v>
      </c>
      <c r="B483" s="67">
        <v>14</v>
      </c>
      <c r="C483" t="s">
        <v>2988</v>
      </c>
      <c r="D483" s="68">
        <v>14123</v>
      </c>
      <c r="H483" s="18"/>
    </row>
    <row r="484" spans="1:8">
      <c r="A484" s="67" t="s">
        <v>1975</v>
      </c>
      <c r="B484" s="67">
        <v>61</v>
      </c>
      <c r="C484" t="s">
        <v>1758</v>
      </c>
      <c r="D484" s="68">
        <v>61070</v>
      </c>
      <c r="H484" s="18"/>
    </row>
    <row r="485" spans="1:8">
      <c r="A485" s="67" t="s">
        <v>1624</v>
      </c>
      <c r="B485" s="67">
        <v>76</v>
      </c>
      <c r="C485" t="s">
        <v>1822</v>
      </c>
      <c r="D485" s="68">
        <v>76122</v>
      </c>
      <c r="H485" s="18"/>
    </row>
    <row r="486" spans="1:8">
      <c r="A486" s="67" t="s">
        <v>1332</v>
      </c>
      <c r="B486" s="67">
        <v>27</v>
      </c>
      <c r="C486" t="s">
        <v>3008</v>
      </c>
      <c r="D486" s="68">
        <v>27125</v>
      </c>
      <c r="H486" s="18"/>
    </row>
    <row r="487" spans="1:8">
      <c r="A487" s="67" t="s">
        <v>4482</v>
      </c>
      <c r="B487" s="67">
        <v>76</v>
      </c>
      <c r="C487" t="s">
        <v>3647</v>
      </c>
      <c r="D487" s="68">
        <v>76153</v>
      </c>
      <c r="H487" s="18"/>
    </row>
    <row r="488" spans="1:8">
      <c r="A488" s="67" t="s">
        <v>2405</v>
      </c>
      <c r="B488" s="67">
        <v>50</v>
      </c>
      <c r="C488" t="s">
        <v>2048</v>
      </c>
      <c r="D488" s="68">
        <v>50092</v>
      </c>
      <c r="H488" s="18"/>
    </row>
    <row r="489" spans="1:8">
      <c r="A489" s="67" t="s">
        <v>2698</v>
      </c>
      <c r="B489" s="67">
        <v>14</v>
      </c>
      <c r="C489" t="s">
        <v>2988</v>
      </c>
      <c r="D489" s="68">
        <v>14125</v>
      </c>
      <c r="H489" s="18"/>
    </row>
    <row r="490" spans="1:8">
      <c r="A490" s="67" t="s">
        <v>2699</v>
      </c>
      <c r="B490" s="67">
        <v>14</v>
      </c>
      <c r="C490" t="s">
        <v>2999</v>
      </c>
      <c r="D490" s="68">
        <v>14126</v>
      </c>
      <c r="H490" s="18"/>
    </row>
    <row r="491" spans="1:8">
      <c r="A491" s="67" t="s">
        <v>1976</v>
      </c>
      <c r="B491" s="67">
        <v>61</v>
      </c>
      <c r="C491" t="s">
        <v>3230</v>
      </c>
      <c r="D491" s="68">
        <v>61071</v>
      </c>
      <c r="H491" s="18"/>
    </row>
    <row r="492" spans="1:8">
      <c r="A492" s="67" t="s">
        <v>279</v>
      </c>
      <c r="B492" s="67">
        <v>50</v>
      </c>
      <c r="C492" t="s">
        <v>2048</v>
      </c>
      <c r="D492" s="68">
        <v>50093</v>
      </c>
      <c r="H492" s="18"/>
    </row>
    <row r="493" spans="1:8">
      <c r="A493" s="67" t="s">
        <v>2700</v>
      </c>
      <c r="B493" s="67">
        <v>14</v>
      </c>
      <c r="C493" t="s">
        <v>2890</v>
      </c>
      <c r="D493" s="68">
        <v>14127</v>
      </c>
      <c r="H493" s="18"/>
    </row>
    <row r="494" spans="1:8">
      <c r="A494" s="67" t="s">
        <v>3908</v>
      </c>
      <c r="B494" s="67">
        <v>14</v>
      </c>
      <c r="C494" t="s">
        <v>2996</v>
      </c>
      <c r="D494" s="68">
        <v>14128</v>
      </c>
      <c r="H494" s="18"/>
    </row>
    <row r="495" spans="1:8">
      <c r="A495" s="67" t="s">
        <v>272</v>
      </c>
      <c r="B495" s="67">
        <v>14</v>
      </c>
      <c r="C495" t="s">
        <v>2890</v>
      </c>
      <c r="D495" s="68">
        <v>14129</v>
      </c>
      <c r="H495" s="18"/>
    </row>
    <row r="496" spans="1:8">
      <c r="A496" s="67" t="s">
        <v>3909</v>
      </c>
      <c r="B496" s="67">
        <v>14</v>
      </c>
      <c r="C496" t="s">
        <v>606</v>
      </c>
      <c r="D496" s="68">
        <v>14130</v>
      </c>
      <c r="H496" s="18"/>
    </row>
    <row r="497" spans="1:8">
      <c r="A497" s="67" t="s">
        <v>1598</v>
      </c>
      <c r="B497" s="67">
        <v>27</v>
      </c>
      <c r="C497" t="s">
        <v>3242</v>
      </c>
      <c r="D497" s="68">
        <v>27126</v>
      </c>
      <c r="H497" s="18"/>
    </row>
    <row r="498" spans="1:8">
      <c r="A498" s="67" t="s">
        <v>3547</v>
      </c>
      <c r="B498" s="67">
        <v>76</v>
      </c>
      <c r="C498" t="s">
        <v>662</v>
      </c>
      <c r="D498" s="68">
        <v>76154</v>
      </c>
      <c r="H498" s="18"/>
    </row>
    <row r="499" spans="1:8">
      <c r="A499" s="67" t="s">
        <v>280</v>
      </c>
      <c r="B499" s="67">
        <v>50</v>
      </c>
      <c r="C499" t="s">
        <v>2048</v>
      </c>
      <c r="D499" s="68">
        <v>50094</v>
      </c>
      <c r="H499" s="18"/>
    </row>
    <row r="500" spans="1:8">
      <c r="A500" s="67" t="s">
        <v>1333</v>
      </c>
      <c r="B500" s="67">
        <v>27</v>
      </c>
      <c r="C500" t="s">
        <v>3233</v>
      </c>
      <c r="D500" s="68">
        <v>27127</v>
      </c>
      <c r="H500" s="18"/>
    </row>
    <row r="501" spans="1:8">
      <c r="A501" s="67" t="s">
        <v>3910</v>
      </c>
      <c r="B501" s="67">
        <v>14</v>
      </c>
      <c r="C501" t="s">
        <v>2992</v>
      </c>
      <c r="D501" s="68">
        <v>14131</v>
      </c>
      <c r="H501" s="18"/>
    </row>
    <row r="502" spans="1:8">
      <c r="A502" s="67" t="s">
        <v>3206</v>
      </c>
      <c r="B502" s="67">
        <v>61</v>
      </c>
      <c r="C502" t="s">
        <v>678</v>
      </c>
      <c r="D502" s="68">
        <v>61072</v>
      </c>
      <c r="H502" s="18"/>
    </row>
    <row r="503" spans="1:8">
      <c r="A503" s="67" t="s">
        <v>3033</v>
      </c>
      <c r="B503" s="67">
        <v>14</v>
      </c>
      <c r="C503" t="s">
        <v>607</v>
      </c>
      <c r="D503" s="68">
        <v>14132</v>
      </c>
      <c r="H503" s="18"/>
    </row>
    <row r="504" spans="1:8">
      <c r="A504" s="67" t="s">
        <v>3548</v>
      </c>
      <c r="B504" s="67">
        <v>76</v>
      </c>
      <c r="C504" t="s">
        <v>1820</v>
      </c>
      <c r="D504" s="68">
        <v>76155</v>
      </c>
      <c r="H504" s="18"/>
    </row>
    <row r="505" spans="1:8">
      <c r="A505" s="67" t="s">
        <v>281</v>
      </c>
      <c r="B505" s="67">
        <v>50</v>
      </c>
      <c r="C505" t="s">
        <v>428</v>
      </c>
      <c r="D505" s="68">
        <v>50095</v>
      </c>
      <c r="H505" s="18"/>
    </row>
    <row r="506" spans="1:8">
      <c r="A506" s="67" t="s">
        <v>3549</v>
      </c>
      <c r="B506" s="67">
        <v>76</v>
      </c>
      <c r="C506" t="s">
        <v>1823</v>
      </c>
      <c r="D506" s="68">
        <v>76156</v>
      </c>
      <c r="H506" s="18"/>
    </row>
    <row r="507" spans="1:8">
      <c r="A507" s="67" t="s">
        <v>1014</v>
      </c>
      <c r="B507" s="67">
        <v>76</v>
      </c>
      <c r="C507" t="s">
        <v>3649</v>
      </c>
      <c r="D507" s="68">
        <v>76157</v>
      </c>
      <c r="H507" s="18"/>
    </row>
    <row r="508" spans="1:8">
      <c r="A508" s="67" t="s">
        <v>3911</v>
      </c>
      <c r="B508" s="67">
        <v>14</v>
      </c>
      <c r="C508" t="s">
        <v>608</v>
      </c>
      <c r="D508" s="68">
        <v>14134</v>
      </c>
      <c r="H508" s="18"/>
    </row>
    <row r="509" spans="1:8">
      <c r="A509" s="67" t="s">
        <v>1524</v>
      </c>
      <c r="B509" s="67">
        <v>50</v>
      </c>
      <c r="C509" t="s">
        <v>2281</v>
      </c>
      <c r="D509" s="68">
        <v>50096</v>
      </c>
      <c r="H509" s="18"/>
    </row>
    <row r="510" spans="1:8">
      <c r="A510" s="67" t="s">
        <v>1334</v>
      </c>
      <c r="B510" s="67">
        <v>27</v>
      </c>
      <c r="C510" t="s">
        <v>1852</v>
      </c>
      <c r="D510" s="68">
        <v>27128</v>
      </c>
      <c r="H510" s="18"/>
    </row>
    <row r="511" spans="1:8">
      <c r="A511" s="67" t="s">
        <v>282</v>
      </c>
      <c r="B511" s="67">
        <v>50</v>
      </c>
      <c r="C511" t="s">
        <v>2033</v>
      </c>
      <c r="D511" s="68">
        <v>50097</v>
      </c>
      <c r="H511" s="18"/>
    </row>
    <row r="512" spans="1:8">
      <c r="A512" s="67" t="s">
        <v>4483</v>
      </c>
      <c r="B512" s="67">
        <v>76</v>
      </c>
      <c r="C512" t="s">
        <v>1242</v>
      </c>
      <c r="D512" s="68">
        <v>76158</v>
      </c>
      <c r="H512" s="18"/>
    </row>
    <row r="513" spans="1:8">
      <c r="A513" s="67" t="s">
        <v>3537</v>
      </c>
      <c r="B513" s="67">
        <v>76</v>
      </c>
      <c r="C513" t="s">
        <v>1823</v>
      </c>
      <c r="D513" s="68">
        <v>76159</v>
      </c>
      <c r="H513" s="18"/>
    </row>
    <row r="514" spans="1:8">
      <c r="A514" s="67" t="s">
        <v>1599</v>
      </c>
      <c r="B514" s="67">
        <v>27</v>
      </c>
      <c r="C514" t="s">
        <v>1847</v>
      </c>
      <c r="D514" s="68">
        <v>27129</v>
      </c>
      <c r="H514" s="18"/>
    </row>
    <row r="515" spans="1:8">
      <c r="A515" s="67" t="s">
        <v>801</v>
      </c>
      <c r="B515" s="67">
        <v>27</v>
      </c>
      <c r="C515" t="s">
        <v>1755</v>
      </c>
      <c r="D515" s="68">
        <v>27130</v>
      </c>
      <c r="H515" s="18"/>
    </row>
    <row r="516" spans="1:8">
      <c r="A516" s="67" t="s">
        <v>2554</v>
      </c>
      <c r="B516" s="67">
        <v>50</v>
      </c>
      <c r="C516" t="s">
        <v>428</v>
      </c>
      <c r="D516" s="68">
        <v>50098</v>
      </c>
      <c r="H516" s="18"/>
    </row>
    <row r="517" spans="1:8">
      <c r="A517" s="67" t="s">
        <v>269</v>
      </c>
      <c r="B517" s="67">
        <v>14</v>
      </c>
      <c r="C517" t="s">
        <v>299</v>
      </c>
      <c r="D517" s="68">
        <v>14135</v>
      </c>
      <c r="H517" s="18"/>
    </row>
    <row r="518" spans="1:8">
      <c r="A518" s="67" t="s">
        <v>270</v>
      </c>
      <c r="B518" s="67">
        <v>14</v>
      </c>
      <c r="C518" t="s">
        <v>607</v>
      </c>
      <c r="D518" s="68">
        <v>14136</v>
      </c>
      <c r="H518" s="18"/>
    </row>
    <row r="519" spans="1:8">
      <c r="A519" s="67" t="s">
        <v>2555</v>
      </c>
      <c r="B519" s="67">
        <v>50</v>
      </c>
      <c r="C519" t="s">
        <v>3228</v>
      </c>
      <c r="D519" s="68">
        <v>50099</v>
      </c>
      <c r="H519" s="18"/>
    </row>
    <row r="520" spans="1:8">
      <c r="A520" s="67" t="s">
        <v>2556</v>
      </c>
      <c r="B520" s="67">
        <v>50</v>
      </c>
      <c r="C520" t="s">
        <v>2283</v>
      </c>
      <c r="D520" s="68">
        <v>50100</v>
      </c>
      <c r="H520" s="18"/>
    </row>
    <row r="521" spans="1:8">
      <c r="A521" s="67" t="s">
        <v>3361</v>
      </c>
      <c r="B521" s="67">
        <v>50</v>
      </c>
      <c r="C521" t="s">
        <v>2044</v>
      </c>
      <c r="D521" s="68">
        <v>50101</v>
      </c>
      <c r="H521" s="18"/>
    </row>
    <row r="522" spans="1:8">
      <c r="A522" s="67" t="s">
        <v>1409</v>
      </c>
      <c r="B522" s="67">
        <v>50</v>
      </c>
      <c r="C522" t="s">
        <v>434</v>
      </c>
      <c r="D522" s="68">
        <v>50102</v>
      </c>
      <c r="H522" s="18"/>
    </row>
    <row r="523" spans="1:8">
      <c r="A523" s="67" t="s">
        <v>271</v>
      </c>
      <c r="B523" s="67">
        <v>14</v>
      </c>
      <c r="C523" t="s">
        <v>2998</v>
      </c>
      <c r="D523" s="68">
        <v>14137</v>
      </c>
      <c r="H523" s="18"/>
    </row>
    <row r="524" spans="1:8">
      <c r="A524" s="67" t="s">
        <v>3362</v>
      </c>
      <c r="B524" s="67">
        <v>50</v>
      </c>
      <c r="C524" t="s">
        <v>2282</v>
      </c>
      <c r="D524" s="68">
        <v>50103</v>
      </c>
      <c r="H524" s="18"/>
    </row>
    <row r="525" spans="1:8">
      <c r="A525" s="67" t="s">
        <v>1588</v>
      </c>
      <c r="B525" s="67">
        <v>61</v>
      </c>
      <c r="C525" t="s">
        <v>3624</v>
      </c>
      <c r="D525" s="68">
        <v>61074</v>
      </c>
      <c r="H525" s="18"/>
    </row>
    <row r="526" spans="1:8">
      <c r="A526" s="67" t="s">
        <v>802</v>
      </c>
      <c r="B526" s="67">
        <v>27</v>
      </c>
      <c r="C526" t="s">
        <v>1847</v>
      </c>
      <c r="D526" s="68">
        <v>27131</v>
      </c>
      <c r="H526" s="18"/>
    </row>
    <row r="527" spans="1:8">
      <c r="A527" s="67" t="s">
        <v>3912</v>
      </c>
      <c r="B527" s="67">
        <v>14</v>
      </c>
      <c r="C527" t="s">
        <v>3418</v>
      </c>
      <c r="D527" s="68">
        <v>14138</v>
      </c>
      <c r="H527" s="18"/>
    </row>
    <row r="528" spans="1:8">
      <c r="A528" s="67" t="s">
        <v>2820</v>
      </c>
      <c r="B528" s="67">
        <v>14</v>
      </c>
      <c r="C528" t="s">
        <v>300</v>
      </c>
      <c r="D528" s="68">
        <v>14139</v>
      </c>
      <c r="H528" s="18"/>
    </row>
    <row r="529" spans="1:8">
      <c r="A529" s="67" t="s">
        <v>4484</v>
      </c>
      <c r="B529" s="67">
        <v>76</v>
      </c>
      <c r="C529" t="s">
        <v>3654</v>
      </c>
      <c r="D529" s="68">
        <v>76160</v>
      </c>
      <c r="H529" s="18"/>
    </row>
    <row r="530" spans="1:8">
      <c r="A530" s="67" t="s">
        <v>1004</v>
      </c>
      <c r="B530" s="67">
        <v>76</v>
      </c>
      <c r="C530" t="s">
        <v>2916</v>
      </c>
      <c r="D530" s="68">
        <v>76161</v>
      </c>
      <c r="H530" s="18"/>
    </row>
    <row r="531" spans="1:8">
      <c r="A531" s="67" t="s">
        <v>1148</v>
      </c>
      <c r="B531" s="67">
        <v>14</v>
      </c>
      <c r="C531" t="s">
        <v>3000</v>
      </c>
      <c r="D531" s="68">
        <v>14140</v>
      </c>
      <c r="H531" s="18"/>
    </row>
    <row r="532" spans="1:8">
      <c r="A532" s="67" t="s">
        <v>1149</v>
      </c>
      <c r="B532" s="67">
        <v>14</v>
      </c>
      <c r="C532" t="s">
        <v>610</v>
      </c>
      <c r="D532" s="68">
        <v>14141</v>
      </c>
      <c r="H532" s="18"/>
    </row>
    <row r="533" spans="1:8">
      <c r="A533" s="67" t="s">
        <v>553</v>
      </c>
      <c r="B533" s="67">
        <v>14</v>
      </c>
      <c r="C533" t="s">
        <v>3418</v>
      </c>
      <c r="D533" s="68">
        <v>14142</v>
      </c>
      <c r="H533" s="18"/>
    </row>
    <row r="534" spans="1:8">
      <c r="A534" s="67" t="s">
        <v>3867</v>
      </c>
      <c r="B534" s="67">
        <v>76</v>
      </c>
      <c r="C534" t="s">
        <v>3655</v>
      </c>
      <c r="D534" s="68">
        <v>76163</v>
      </c>
      <c r="H534" s="18"/>
    </row>
    <row r="535" spans="1:8">
      <c r="A535" s="67" t="s">
        <v>3363</v>
      </c>
      <c r="B535" s="67">
        <v>50</v>
      </c>
      <c r="C535" t="s">
        <v>2040</v>
      </c>
      <c r="D535" s="68">
        <v>50105</v>
      </c>
      <c r="H535" s="18"/>
    </row>
    <row r="536" spans="1:8">
      <c r="A536" s="67" t="s">
        <v>94</v>
      </c>
      <c r="B536" s="67">
        <v>50</v>
      </c>
      <c r="C536" t="s">
        <v>3228</v>
      </c>
      <c r="D536" s="68">
        <v>50107</v>
      </c>
      <c r="H536" s="18"/>
    </row>
    <row r="537" spans="1:8">
      <c r="A537" s="67" t="s">
        <v>3868</v>
      </c>
      <c r="B537" s="67">
        <v>76</v>
      </c>
      <c r="C537" t="s">
        <v>3654</v>
      </c>
      <c r="D537" s="68">
        <v>76164</v>
      </c>
      <c r="H537" s="18"/>
    </row>
    <row r="538" spans="1:8">
      <c r="A538" s="67" t="s">
        <v>4485</v>
      </c>
      <c r="B538" s="67">
        <v>76</v>
      </c>
      <c r="C538" t="s">
        <v>1738</v>
      </c>
      <c r="D538" s="68">
        <v>76165</v>
      </c>
      <c r="H538" s="18"/>
    </row>
    <row r="539" spans="1:8">
      <c r="A539" s="67" t="s">
        <v>4059</v>
      </c>
      <c r="B539" s="67">
        <v>27</v>
      </c>
      <c r="C539" t="s">
        <v>2020</v>
      </c>
      <c r="D539" s="68">
        <v>27132</v>
      </c>
      <c r="H539" s="18"/>
    </row>
    <row r="540" spans="1:8">
      <c r="A540" s="67" t="s">
        <v>803</v>
      </c>
      <c r="B540" s="67">
        <v>27</v>
      </c>
      <c r="C540" t="s">
        <v>885</v>
      </c>
      <c r="D540" s="68">
        <v>27133</v>
      </c>
      <c r="H540" s="18"/>
    </row>
    <row r="541" spans="1:8">
      <c r="A541" s="67" t="s">
        <v>3913</v>
      </c>
      <c r="B541" s="67">
        <v>14</v>
      </c>
      <c r="C541" t="s">
        <v>3209</v>
      </c>
      <c r="D541" s="68">
        <v>14143</v>
      </c>
      <c r="H541" s="18"/>
    </row>
    <row r="542" spans="1:8">
      <c r="A542" s="67" t="s">
        <v>3344</v>
      </c>
      <c r="B542" s="67">
        <v>14</v>
      </c>
      <c r="C542" t="s">
        <v>2991</v>
      </c>
      <c r="D542" s="68">
        <v>14144</v>
      </c>
      <c r="H542" s="18"/>
    </row>
    <row r="543" spans="1:8">
      <c r="A543" s="67" t="s">
        <v>804</v>
      </c>
      <c r="B543" s="67">
        <v>27</v>
      </c>
      <c r="C543" t="s">
        <v>3720</v>
      </c>
      <c r="D543" s="68">
        <v>27134</v>
      </c>
      <c r="H543" s="18"/>
    </row>
    <row r="544" spans="1:8">
      <c r="A544" s="67" t="s">
        <v>3345</v>
      </c>
      <c r="B544" s="67">
        <v>14</v>
      </c>
      <c r="C544" t="s">
        <v>3002</v>
      </c>
      <c r="D544" s="68">
        <v>14145</v>
      </c>
      <c r="H544" s="18"/>
    </row>
    <row r="545" spans="1:8">
      <c r="A545" s="67" t="s">
        <v>3346</v>
      </c>
      <c r="B545" s="67">
        <v>14</v>
      </c>
      <c r="C545" t="s">
        <v>1761</v>
      </c>
      <c r="D545" s="68">
        <v>14146</v>
      </c>
      <c r="H545" s="18"/>
    </row>
    <row r="546" spans="1:8">
      <c r="A546" s="67" t="s">
        <v>1625</v>
      </c>
      <c r="B546" s="67">
        <v>76</v>
      </c>
      <c r="C546" t="s">
        <v>667</v>
      </c>
      <c r="D546" s="68">
        <v>76167</v>
      </c>
      <c r="H546" s="18"/>
    </row>
    <row r="547" spans="1:8">
      <c r="A547" s="67" t="s">
        <v>93</v>
      </c>
      <c r="B547" s="67">
        <v>50</v>
      </c>
      <c r="C547" t="s">
        <v>431</v>
      </c>
      <c r="D547" s="68">
        <v>50106</v>
      </c>
      <c r="H547" s="18"/>
    </row>
    <row r="548" spans="1:8">
      <c r="A548" s="67" t="s">
        <v>4311</v>
      </c>
      <c r="B548" s="67">
        <v>61</v>
      </c>
      <c r="C548" t="s">
        <v>3625</v>
      </c>
      <c r="D548" s="68">
        <v>61075</v>
      </c>
      <c r="H548" s="18"/>
    </row>
    <row r="549" spans="1:8">
      <c r="A549" s="67" t="s">
        <v>4188</v>
      </c>
      <c r="B549" s="67">
        <v>50</v>
      </c>
      <c r="C549" t="s">
        <v>3253</v>
      </c>
      <c r="D549" s="68">
        <v>50108</v>
      </c>
      <c r="H549" s="18"/>
    </row>
    <row r="550" spans="1:8">
      <c r="A550" s="67" t="s">
        <v>4189</v>
      </c>
      <c r="B550" s="67">
        <v>50</v>
      </c>
      <c r="C550" t="s">
        <v>948</v>
      </c>
      <c r="D550" s="68">
        <v>50109</v>
      </c>
      <c r="H550" s="18"/>
    </row>
    <row r="551" spans="1:8">
      <c r="A551" s="67" t="s">
        <v>4312</v>
      </c>
      <c r="B551" s="67">
        <v>61</v>
      </c>
      <c r="C551" t="s">
        <v>2968</v>
      </c>
      <c r="D551" s="68">
        <v>61077</v>
      </c>
      <c r="H551" s="18"/>
    </row>
    <row r="552" spans="1:8">
      <c r="A552" s="67" t="s">
        <v>4313</v>
      </c>
      <c r="B552" s="67">
        <v>61</v>
      </c>
      <c r="C552" t="s">
        <v>1758</v>
      </c>
      <c r="D552" s="68">
        <v>61078</v>
      </c>
      <c r="H552" s="18"/>
    </row>
    <row r="553" spans="1:8">
      <c r="A553" s="67" t="s">
        <v>4190</v>
      </c>
      <c r="B553" s="67">
        <v>50</v>
      </c>
      <c r="C553" t="s">
        <v>469</v>
      </c>
      <c r="D553" s="68">
        <v>50110</v>
      </c>
      <c r="H553" s="18"/>
    </row>
    <row r="554" spans="1:8">
      <c r="A554" s="67" t="s">
        <v>95</v>
      </c>
      <c r="B554" s="67">
        <v>50</v>
      </c>
      <c r="C554" t="s">
        <v>2295</v>
      </c>
      <c r="D554" s="68">
        <v>50111</v>
      </c>
      <c r="H554" s="18"/>
    </row>
    <row r="555" spans="1:8">
      <c r="A555" s="67" t="s">
        <v>3364</v>
      </c>
      <c r="B555" s="67">
        <v>14</v>
      </c>
      <c r="C555" t="s">
        <v>2892</v>
      </c>
      <c r="D555" s="68">
        <v>14147</v>
      </c>
      <c r="H555" s="18"/>
    </row>
    <row r="556" spans="1:8">
      <c r="A556" s="67" t="s">
        <v>3177</v>
      </c>
      <c r="B556" s="67">
        <v>14</v>
      </c>
      <c r="C556" t="s">
        <v>1755</v>
      </c>
      <c r="D556" s="68">
        <v>14148</v>
      </c>
      <c r="H556" s="18"/>
    </row>
    <row r="557" spans="1:8">
      <c r="A557" s="67" t="s">
        <v>105</v>
      </c>
      <c r="B557" s="67">
        <v>14</v>
      </c>
      <c r="C557" t="s">
        <v>608</v>
      </c>
      <c r="D557" s="68">
        <v>14149</v>
      </c>
      <c r="H557" s="18"/>
    </row>
    <row r="558" spans="1:8">
      <c r="A558" s="67" t="s">
        <v>3178</v>
      </c>
      <c r="B558" s="67">
        <v>14</v>
      </c>
      <c r="C558" t="s">
        <v>605</v>
      </c>
      <c r="D558" s="68">
        <v>14150</v>
      </c>
      <c r="H558" s="18"/>
    </row>
    <row r="559" spans="1:8">
      <c r="A559" s="67" t="s">
        <v>805</v>
      </c>
      <c r="B559" s="67">
        <v>27</v>
      </c>
      <c r="C559" t="s">
        <v>3240</v>
      </c>
      <c r="D559" s="68">
        <v>27135</v>
      </c>
      <c r="H559" s="18"/>
    </row>
    <row r="560" spans="1:8">
      <c r="A560" s="67" t="s">
        <v>1590</v>
      </c>
      <c r="B560" s="67">
        <v>61</v>
      </c>
      <c r="C560" t="s">
        <v>3626</v>
      </c>
      <c r="D560" s="68">
        <v>61079</v>
      </c>
      <c r="H560" s="18"/>
    </row>
    <row r="561" spans="1:8">
      <c r="A561" s="67" t="s">
        <v>1591</v>
      </c>
      <c r="B561" s="67">
        <v>61</v>
      </c>
      <c r="C561" t="s">
        <v>3624</v>
      </c>
      <c r="D561" s="68">
        <v>61080</v>
      </c>
      <c r="H561" s="18"/>
    </row>
    <row r="562" spans="1:8">
      <c r="A562" s="67" t="s">
        <v>3781</v>
      </c>
      <c r="B562" s="67">
        <v>27</v>
      </c>
      <c r="C562" t="s">
        <v>3728</v>
      </c>
      <c r="D562" s="68">
        <v>27136</v>
      </c>
      <c r="H562" s="18"/>
    </row>
    <row r="563" spans="1:8">
      <c r="A563" s="67" t="s">
        <v>4314</v>
      </c>
      <c r="B563" s="67">
        <v>61</v>
      </c>
      <c r="C563" t="s">
        <v>676</v>
      </c>
      <c r="D563" s="68">
        <v>61081</v>
      </c>
      <c r="H563" s="18"/>
    </row>
    <row r="564" spans="1:8">
      <c r="A564" s="67" t="s">
        <v>3782</v>
      </c>
      <c r="B564" s="67">
        <v>27</v>
      </c>
      <c r="C564" t="s">
        <v>3721</v>
      </c>
      <c r="D564" s="68">
        <v>27137</v>
      </c>
      <c r="H564" s="18"/>
    </row>
    <row r="565" spans="1:8">
      <c r="A565" s="67" t="s">
        <v>2127</v>
      </c>
      <c r="B565" s="67">
        <v>27</v>
      </c>
      <c r="C565" t="s">
        <v>1846</v>
      </c>
      <c r="D565" s="68">
        <v>27138</v>
      </c>
      <c r="H565" s="18"/>
    </row>
    <row r="566" spans="1:8">
      <c r="A566" s="67" t="s">
        <v>1593</v>
      </c>
      <c r="B566" s="67">
        <v>61</v>
      </c>
      <c r="C566" t="s">
        <v>2546</v>
      </c>
      <c r="D566" s="68">
        <v>61083</v>
      </c>
      <c r="H566" s="18"/>
    </row>
    <row r="567" spans="1:8">
      <c r="A567" s="67" t="s">
        <v>2128</v>
      </c>
      <c r="B567" s="67">
        <v>27</v>
      </c>
      <c r="C567" t="s">
        <v>1851</v>
      </c>
      <c r="D567" s="68">
        <v>27139</v>
      </c>
      <c r="H567" s="18"/>
    </row>
    <row r="568" spans="1:8">
      <c r="A568" s="67" t="s">
        <v>2129</v>
      </c>
      <c r="B568" s="67">
        <v>27</v>
      </c>
      <c r="C568" t="s">
        <v>2021</v>
      </c>
      <c r="D568" s="68">
        <v>27140</v>
      </c>
      <c r="H568" s="18"/>
    </row>
    <row r="569" spans="1:8">
      <c r="A569" s="67" t="s">
        <v>1594</v>
      </c>
      <c r="B569" s="67">
        <v>61</v>
      </c>
      <c r="C569" t="s">
        <v>2983</v>
      </c>
      <c r="D569" s="68">
        <v>61084</v>
      </c>
      <c r="H569" s="18"/>
    </row>
    <row r="570" spans="1:8">
      <c r="A570" s="67" t="s">
        <v>1160</v>
      </c>
      <c r="B570" s="67">
        <v>50</v>
      </c>
      <c r="C570" t="s">
        <v>3254</v>
      </c>
      <c r="D570" s="68">
        <v>50115</v>
      </c>
      <c r="H570" s="18"/>
    </row>
    <row r="571" spans="1:8">
      <c r="A571" s="67" t="s">
        <v>1161</v>
      </c>
      <c r="B571" s="67">
        <v>50</v>
      </c>
      <c r="C571" t="s">
        <v>434</v>
      </c>
      <c r="D571" s="68">
        <v>50116</v>
      </c>
      <c r="H571" s="18"/>
    </row>
    <row r="572" spans="1:8">
      <c r="A572" s="67" t="s">
        <v>2130</v>
      </c>
      <c r="B572" s="67">
        <v>27</v>
      </c>
      <c r="C572" t="s">
        <v>2020</v>
      </c>
      <c r="D572" s="68">
        <v>27141</v>
      </c>
      <c r="H572" s="18"/>
    </row>
    <row r="573" spans="1:8">
      <c r="A573" s="67" t="s">
        <v>2603</v>
      </c>
      <c r="B573" s="67">
        <v>14</v>
      </c>
      <c r="C573" t="s">
        <v>1756</v>
      </c>
      <c r="D573" s="68">
        <v>14151</v>
      </c>
      <c r="H573" s="18"/>
    </row>
    <row r="574" spans="1:8">
      <c r="A574" s="67" t="s">
        <v>1892</v>
      </c>
      <c r="B574" s="67">
        <v>50</v>
      </c>
      <c r="C574" t="s">
        <v>434</v>
      </c>
      <c r="D574" s="68">
        <v>50117</v>
      </c>
      <c r="H574" s="18"/>
    </row>
    <row r="575" spans="1:8">
      <c r="A575" s="67" t="s">
        <v>821</v>
      </c>
      <c r="B575" s="67">
        <v>61</v>
      </c>
      <c r="C575" t="s">
        <v>294</v>
      </c>
      <c r="D575" s="68">
        <v>61087</v>
      </c>
      <c r="H575" s="18"/>
    </row>
    <row r="576" spans="1:8">
      <c r="A576" s="67" t="s">
        <v>2131</v>
      </c>
      <c r="B576" s="67">
        <v>27</v>
      </c>
      <c r="C576" t="s">
        <v>2021</v>
      </c>
      <c r="D576" s="68">
        <v>27142</v>
      </c>
      <c r="H576" s="18"/>
    </row>
    <row r="577" spans="1:8">
      <c r="A577" s="67" t="s">
        <v>825</v>
      </c>
      <c r="B577" s="67">
        <v>61</v>
      </c>
      <c r="C577" t="s">
        <v>3627</v>
      </c>
      <c r="D577" s="68">
        <v>61088</v>
      </c>
      <c r="H577" s="18"/>
    </row>
    <row r="578" spans="1:8">
      <c r="A578" s="67" t="s">
        <v>2132</v>
      </c>
      <c r="B578" s="67">
        <v>27</v>
      </c>
      <c r="C578" t="s">
        <v>3729</v>
      </c>
      <c r="D578" s="68">
        <v>27143</v>
      </c>
      <c r="H578" s="18"/>
    </row>
    <row r="579" spans="1:8">
      <c r="A579" s="67" t="s">
        <v>2133</v>
      </c>
      <c r="B579" s="67">
        <v>27</v>
      </c>
      <c r="C579" t="s">
        <v>1737</v>
      </c>
      <c r="D579" s="68">
        <v>27144</v>
      </c>
      <c r="H579" s="18"/>
    </row>
    <row r="580" spans="1:8">
      <c r="A580" s="67" t="s">
        <v>826</v>
      </c>
      <c r="B580" s="67">
        <v>61</v>
      </c>
      <c r="C580" t="s">
        <v>2546</v>
      </c>
      <c r="D580" s="68">
        <v>61089</v>
      </c>
      <c r="H580" s="18"/>
    </row>
    <row r="581" spans="1:8">
      <c r="A581" s="67" t="s">
        <v>1893</v>
      </c>
      <c r="B581" s="67">
        <v>50</v>
      </c>
      <c r="C581" t="s">
        <v>2290</v>
      </c>
      <c r="D581" s="68">
        <v>50118</v>
      </c>
      <c r="H581" s="18"/>
    </row>
    <row r="582" spans="1:8">
      <c r="A582" s="67" t="s">
        <v>814</v>
      </c>
      <c r="B582" s="67">
        <v>61</v>
      </c>
      <c r="C582" t="s">
        <v>677</v>
      </c>
      <c r="D582" s="68">
        <v>61090</v>
      </c>
      <c r="H582" s="18"/>
    </row>
    <row r="583" spans="1:8">
      <c r="A583" s="67" t="s">
        <v>1966</v>
      </c>
      <c r="B583" s="67">
        <v>61</v>
      </c>
      <c r="C583" t="s">
        <v>3628</v>
      </c>
      <c r="D583" s="68">
        <v>61091</v>
      </c>
      <c r="H583" s="18"/>
    </row>
    <row r="584" spans="1:8">
      <c r="A584" s="67" t="s">
        <v>1967</v>
      </c>
      <c r="B584" s="67">
        <v>61</v>
      </c>
      <c r="C584" t="s">
        <v>3721</v>
      </c>
      <c r="D584" s="68">
        <v>61092</v>
      </c>
      <c r="H584" s="18"/>
    </row>
    <row r="585" spans="1:8">
      <c r="A585" s="67" t="s">
        <v>4060</v>
      </c>
      <c r="B585" s="67">
        <v>27</v>
      </c>
      <c r="C585" t="s">
        <v>888</v>
      </c>
      <c r="D585" s="68">
        <v>27145</v>
      </c>
      <c r="H585" s="18"/>
    </row>
    <row r="586" spans="1:8">
      <c r="A586" s="67" t="s">
        <v>1525</v>
      </c>
      <c r="B586" s="67">
        <v>50</v>
      </c>
      <c r="C586" t="s">
        <v>2043</v>
      </c>
      <c r="D586" s="68">
        <v>50120</v>
      </c>
      <c r="H586" s="18"/>
    </row>
    <row r="587" spans="1:8">
      <c r="A587" s="67" t="s">
        <v>1092</v>
      </c>
      <c r="B587" s="67">
        <v>61</v>
      </c>
      <c r="C587" t="s">
        <v>3629</v>
      </c>
      <c r="D587" s="68">
        <v>61093</v>
      </c>
      <c r="H587" s="18"/>
    </row>
    <row r="588" spans="1:8">
      <c r="A588" s="67" t="s">
        <v>3793</v>
      </c>
      <c r="B588" s="67">
        <v>27</v>
      </c>
      <c r="C588" t="s">
        <v>3719</v>
      </c>
      <c r="D588" s="68">
        <v>27151</v>
      </c>
      <c r="H588" s="18"/>
    </row>
    <row r="589" spans="1:8">
      <c r="A589" s="67" t="s">
        <v>2610</v>
      </c>
      <c r="B589" s="67">
        <v>50</v>
      </c>
      <c r="C589" t="s">
        <v>2294</v>
      </c>
      <c r="D589" s="68">
        <v>50125</v>
      </c>
      <c r="H589" s="18"/>
    </row>
    <row r="590" spans="1:8">
      <c r="A590" s="67" t="s">
        <v>4061</v>
      </c>
      <c r="B590" s="67">
        <v>27</v>
      </c>
      <c r="C590" t="s">
        <v>2022</v>
      </c>
      <c r="D590" s="68">
        <v>27152</v>
      </c>
      <c r="H590" s="18"/>
    </row>
    <row r="591" spans="1:8">
      <c r="A591" s="67" t="s">
        <v>1526</v>
      </c>
      <c r="B591" s="67">
        <v>50</v>
      </c>
      <c r="C591" t="s">
        <v>471</v>
      </c>
      <c r="D591" s="68">
        <v>50514</v>
      </c>
      <c r="H591" s="18"/>
    </row>
    <row r="592" spans="1:8">
      <c r="A592" s="67" t="s">
        <v>1971</v>
      </c>
      <c r="B592" s="67">
        <v>61</v>
      </c>
      <c r="C592" t="s">
        <v>674</v>
      </c>
      <c r="D592" s="68">
        <v>61103</v>
      </c>
      <c r="H592" s="18"/>
    </row>
    <row r="593" spans="1:8">
      <c r="A593" s="67" t="s">
        <v>1527</v>
      </c>
      <c r="B593" s="67">
        <v>50</v>
      </c>
      <c r="C593" t="s">
        <v>949</v>
      </c>
      <c r="D593" s="68" t="s">
        <v>218</v>
      </c>
      <c r="H593" s="18"/>
    </row>
    <row r="594" spans="1:8">
      <c r="A594" s="67" t="s">
        <v>1722</v>
      </c>
      <c r="B594" s="67">
        <v>27</v>
      </c>
      <c r="C594" t="s">
        <v>887</v>
      </c>
      <c r="D594" s="68">
        <v>27153</v>
      </c>
      <c r="H594" s="18"/>
    </row>
    <row r="595" spans="1:8">
      <c r="A595" s="67" t="s">
        <v>1723</v>
      </c>
      <c r="B595" s="67">
        <v>27</v>
      </c>
      <c r="C595" t="s">
        <v>2023</v>
      </c>
      <c r="D595" s="68">
        <v>27154</v>
      </c>
      <c r="H595" s="18"/>
    </row>
    <row r="596" spans="1:8">
      <c r="A596" s="67" t="s">
        <v>2611</v>
      </c>
      <c r="B596" s="67">
        <v>50</v>
      </c>
      <c r="C596" t="s">
        <v>3254</v>
      </c>
      <c r="D596" s="68">
        <v>50126</v>
      </c>
      <c r="H596" s="18"/>
    </row>
    <row r="597" spans="1:8">
      <c r="A597" s="67" t="s">
        <v>2612</v>
      </c>
      <c r="B597" s="67">
        <v>50</v>
      </c>
      <c r="C597" t="s">
        <v>2282</v>
      </c>
      <c r="D597" s="68">
        <v>50127</v>
      </c>
      <c r="H597" s="18"/>
    </row>
    <row r="598" spans="1:8">
      <c r="A598" s="67" t="s">
        <v>264</v>
      </c>
      <c r="B598" s="67">
        <v>14</v>
      </c>
      <c r="C598" t="s">
        <v>2892</v>
      </c>
      <c r="D598" s="68">
        <v>14155</v>
      </c>
      <c r="H598" s="18"/>
    </row>
    <row r="599" spans="1:8">
      <c r="A599" s="67" t="s">
        <v>2353</v>
      </c>
      <c r="B599" s="67">
        <v>61</v>
      </c>
      <c r="C599" t="s">
        <v>1768</v>
      </c>
      <c r="D599" s="68">
        <v>61105</v>
      </c>
      <c r="H599" s="18"/>
    </row>
    <row r="600" spans="1:8">
      <c r="A600" s="67" t="s">
        <v>3914</v>
      </c>
      <c r="B600" s="67">
        <v>14</v>
      </c>
      <c r="C600" t="s">
        <v>3419</v>
      </c>
      <c r="D600" s="68">
        <v>14156</v>
      </c>
      <c r="H600" s="18"/>
    </row>
    <row r="601" spans="1:8">
      <c r="A601" s="67" t="s">
        <v>4315</v>
      </c>
      <c r="B601" s="67">
        <v>61</v>
      </c>
      <c r="C601" t="s">
        <v>1766</v>
      </c>
      <c r="D601" s="68">
        <v>61106</v>
      </c>
      <c r="H601" s="18"/>
    </row>
    <row r="602" spans="1:8">
      <c r="A602" s="67" t="s">
        <v>1724</v>
      </c>
      <c r="B602" s="67">
        <v>27</v>
      </c>
      <c r="C602" t="s">
        <v>3243</v>
      </c>
      <c r="D602" s="68">
        <v>27155</v>
      </c>
      <c r="H602" s="18"/>
    </row>
    <row r="603" spans="1:8">
      <c r="A603" s="67" t="s">
        <v>219</v>
      </c>
      <c r="B603" s="67">
        <v>50</v>
      </c>
      <c r="C603" t="s">
        <v>2044</v>
      </c>
      <c r="D603" s="68">
        <v>50129</v>
      </c>
      <c r="H603" s="18"/>
    </row>
    <row r="604" spans="1:8">
      <c r="A604" s="67" t="s">
        <v>4191</v>
      </c>
      <c r="B604" s="67">
        <v>50</v>
      </c>
      <c r="C604" t="s">
        <v>3211</v>
      </c>
      <c r="D604" s="68">
        <v>50130</v>
      </c>
      <c r="H604" s="18"/>
    </row>
    <row r="605" spans="1:8">
      <c r="A605" s="67" t="s">
        <v>4192</v>
      </c>
      <c r="B605" s="67">
        <v>50</v>
      </c>
      <c r="C605" t="s">
        <v>2292</v>
      </c>
      <c r="D605" s="68">
        <v>50131</v>
      </c>
      <c r="H605" s="18"/>
    </row>
    <row r="606" spans="1:8">
      <c r="A606" s="67" t="s">
        <v>4062</v>
      </c>
      <c r="B606" s="67">
        <v>27</v>
      </c>
      <c r="C606" t="s">
        <v>3010</v>
      </c>
      <c r="D606" s="68">
        <v>27156</v>
      </c>
      <c r="H606" s="18"/>
    </row>
    <row r="607" spans="1:8">
      <c r="A607" s="67" t="s">
        <v>265</v>
      </c>
      <c r="B607" s="67">
        <v>14</v>
      </c>
      <c r="C607" t="s">
        <v>2998</v>
      </c>
      <c r="D607" s="68">
        <v>14157</v>
      </c>
      <c r="H607" s="18"/>
    </row>
    <row r="608" spans="1:8">
      <c r="A608" s="67" t="s">
        <v>4193</v>
      </c>
      <c r="B608" s="67">
        <v>50</v>
      </c>
      <c r="C608" t="s">
        <v>2294</v>
      </c>
      <c r="D608" s="68">
        <v>50133</v>
      </c>
      <c r="H608" s="18"/>
    </row>
    <row r="609" spans="1:8">
      <c r="A609" s="67" t="s">
        <v>2592</v>
      </c>
      <c r="B609" s="67">
        <v>50</v>
      </c>
      <c r="C609" t="s">
        <v>950</v>
      </c>
      <c r="D609" s="68">
        <v>50134</v>
      </c>
      <c r="H609" s="18"/>
    </row>
    <row r="610" spans="1:8">
      <c r="A610" s="67" t="s">
        <v>3409</v>
      </c>
      <c r="B610" s="67">
        <v>14</v>
      </c>
      <c r="C610" t="s">
        <v>2891</v>
      </c>
      <c r="D610" s="68">
        <v>14158</v>
      </c>
      <c r="H610" s="18"/>
    </row>
    <row r="611" spans="1:8">
      <c r="A611" s="67" t="s">
        <v>3410</v>
      </c>
      <c r="B611" s="67">
        <v>14</v>
      </c>
      <c r="C611" t="s">
        <v>2995</v>
      </c>
      <c r="D611" s="68">
        <v>14159</v>
      </c>
      <c r="H611" s="18"/>
    </row>
    <row r="612" spans="1:8">
      <c r="A612" s="67" t="s">
        <v>3861</v>
      </c>
      <c r="B612" s="67">
        <v>76</v>
      </c>
      <c r="C612" t="s">
        <v>3645</v>
      </c>
      <c r="D612" s="68">
        <v>76174</v>
      </c>
      <c r="H612" s="18"/>
    </row>
    <row r="613" spans="1:8">
      <c r="A613" s="67" t="s">
        <v>1107</v>
      </c>
      <c r="B613" s="67">
        <v>27</v>
      </c>
      <c r="C613" t="s">
        <v>3006</v>
      </c>
      <c r="D613" s="68">
        <v>27158</v>
      </c>
      <c r="H613" s="18"/>
    </row>
    <row r="614" spans="1:8">
      <c r="A614" s="67" t="s">
        <v>3411</v>
      </c>
      <c r="B614" s="67">
        <v>14</v>
      </c>
      <c r="C614" t="s">
        <v>2891</v>
      </c>
      <c r="D614" s="68">
        <v>14160</v>
      </c>
      <c r="H614" s="18"/>
    </row>
    <row r="615" spans="1:8">
      <c r="A615" s="67" t="s">
        <v>1108</v>
      </c>
      <c r="B615" s="67">
        <v>27</v>
      </c>
      <c r="C615" t="s">
        <v>3723</v>
      </c>
      <c r="D615" s="68">
        <v>27159</v>
      </c>
      <c r="H615" s="18"/>
    </row>
    <row r="616" spans="1:8">
      <c r="A616" s="67" t="s">
        <v>2354</v>
      </c>
      <c r="B616" s="67">
        <v>61</v>
      </c>
      <c r="C616" t="s">
        <v>1769</v>
      </c>
      <c r="D616" s="68">
        <v>61107</v>
      </c>
      <c r="H616" s="18"/>
    </row>
    <row r="617" spans="1:8">
      <c r="A617" s="67" t="s">
        <v>3207</v>
      </c>
      <c r="B617" s="67">
        <v>61</v>
      </c>
      <c r="C617" t="s">
        <v>3627</v>
      </c>
      <c r="D617" s="68">
        <v>61108</v>
      </c>
      <c r="H617" s="18"/>
    </row>
    <row r="618" spans="1:8">
      <c r="A618" s="67" t="s">
        <v>4063</v>
      </c>
      <c r="B618" s="67">
        <v>27</v>
      </c>
      <c r="C618" t="s">
        <v>3727</v>
      </c>
      <c r="D618" s="68">
        <v>27160</v>
      </c>
      <c r="H618" s="18"/>
    </row>
    <row r="619" spans="1:8">
      <c r="A619" s="67" t="s">
        <v>4316</v>
      </c>
      <c r="B619" s="67">
        <v>61</v>
      </c>
      <c r="C619" t="s">
        <v>1758</v>
      </c>
      <c r="D619" s="68">
        <v>61109</v>
      </c>
      <c r="H619" s="18"/>
    </row>
    <row r="620" spans="1:8">
      <c r="A620" s="67" t="s">
        <v>3862</v>
      </c>
      <c r="B620" s="67">
        <v>76</v>
      </c>
      <c r="C620" t="s">
        <v>1822</v>
      </c>
      <c r="D620" s="68">
        <v>76175</v>
      </c>
      <c r="H620" s="18"/>
    </row>
    <row r="621" spans="1:8">
      <c r="A621" s="67" t="s">
        <v>3412</v>
      </c>
      <c r="B621" s="67">
        <v>14</v>
      </c>
      <c r="C621" t="s">
        <v>2992</v>
      </c>
      <c r="D621" s="68">
        <v>14161</v>
      </c>
      <c r="H621" s="18"/>
    </row>
    <row r="622" spans="1:8">
      <c r="A622" s="67" t="s">
        <v>3863</v>
      </c>
      <c r="B622" s="67">
        <v>76</v>
      </c>
      <c r="C622" t="s">
        <v>1823</v>
      </c>
      <c r="D622" s="68">
        <v>76176</v>
      </c>
      <c r="H622" s="18"/>
    </row>
    <row r="623" spans="1:8">
      <c r="A623" s="67" t="s">
        <v>1580</v>
      </c>
      <c r="B623" s="67">
        <v>27</v>
      </c>
      <c r="C623" t="s">
        <v>2020</v>
      </c>
      <c r="D623" s="68">
        <v>27161</v>
      </c>
      <c r="H623" s="18"/>
    </row>
    <row r="624" spans="1:8">
      <c r="A624" s="67" t="s">
        <v>1002</v>
      </c>
      <c r="B624" s="67">
        <v>76</v>
      </c>
      <c r="C624" t="s">
        <v>665</v>
      </c>
      <c r="D624" s="68">
        <v>76177</v>
      </c>
      <c r="H624" s="18"/>
    </row>
    <row r="625" spans="1:8">
      <c r="A625" s="67" t="s">
        <v>3915</v>
      </c>
      <c r="B625" s="67">
        <v>14</v>
      </c>
      <c r="C625" t="s">
        <v>2991</v>
      </c>
      <c r="D625" s="68">
        <v>14162</v>
      </c>
      <c r="H625" s="18"/>
    </row>
    <row r="626" spans="1:8">
      <c r="A626" s="67" t="s">
        <v>4486</v>
      </c>
      <c r="B626" s="67">
        <v>76</v>
      </c>
      <c r="C626" t="s">
        <v>1738</v>
      </c>
      <c r="D626" s="68">
        <v>76178</v>
      </c>
      <c r="H626" s="18"/>
    </row>
    <row r="627" spans="1:8">
      <c r="A627" s="67" t="s">
        <v>4487</v>
      </c>
      <c r="B627" s="67">
        <v>76</v>
      </c>
      <c r="C627" t="s">
        <v>3644</v>
      </c>
      <c r="D627" s="68">
        <v>76179</v>
      </c>
      <c r="H627" s="18"/>
    </row>
    <row r="628" spans="1:8">
      <c r="A628" s="67" t="s">
        <v>1003</v>
      </c>
      <c r="B628" s="67">
        <v>76</v>
      </c>
      <c r="C628" t="s">
        <v>2919</v>
      </c>
      <c r="D628" s="68">
        <v>76180</v>
      </c>
      <c r="H628" s="18"/>
    </row>
    <row r="629" spans="1:8">
      <c r="A629" s="67" t="s">
        <v>3916</v>
      </c>
      <c r="B629" s="67">
        <v>14</v>
      </c>
      <c r="C629" t="s">
        <v>298</v>
      </c>
      <c r="D629" s="68">
        <v>14163</v>
      </c>
      <c r="H629" s="18"/>
    </row>
    <row r="630" spans="1:8">
      <c r="A630" s="67" t="s">
        <v>4488</v>
      </c>
      <c r="B630" s="67">
        <v>76</v>
      </c>
      <c r="C630" t="s">
        <v>2914</v>
      </c>
      <c r="D630" s="68">
        <v>76181</v>
      </c>
      <c r="H630" s="18"/>
    </row>
    <row r="631" spans="1:8">
      <c r="A631" s="67" t="s">
        <v>3413</v>
      </c>
      <c r="B631" s="67">
        <v>14</v>
      </c>
      <c r="C631" t="s">
        <v>2986</v>
      </c>
      <c r="D631" s="68">
        <v>14164</v>
      </c>
      <c r="H631" s="18"/>
    </row>
    <row r="632" spans="1:8">
      <c r="A632" s="67" t="s">
        <v>495</v>
      </c>
      <c r="B632" s="67">
        <v>76</v>
      </c>
      <c r="C632" t="s">
        <v>2914</v>
      </c>
      <c r="D632" s="68">
        <v>76182</v>
      </c>
      <c r="H632" s="18"/>
    </row>
    <row r="633" spans="1:8">
      <c r="A633" s="67" t="s">
        <v>2593</v>
      </c>
      <c r="B633" s="67">
        <v>50</v>
      </c>
      <c r="C633" t="s">
        <v>2281</v>
      </c>
      <c r="D633" s="68">
        <v>50135</v>
      </c>
      <c r="H633" s="18"/>
    </row>
    <row r="634" spans="1:8">
      <c r="A634" s="67" t="s">
        <v>2594</v>
      </c>
      <c r="B634" s="67">
        <v>50</v>
      </c>
      <c r="C634" t="s">
        <v>2282</v>
      </c>
      <c r="D634" s="68">
        <v>50136</v>
      </c>
      <c r="H634" s="18"/>
    </row>
    <row r="635" spans="1:8">
      <c r="A635" s="67" t="s">
        <v>1581</v>
      </c>
      <c r="B635" s="67">
        <v>27</v>
      </c>
      <c r="C635" t="s">
        <v>886</v>
      </c>
      <c r="D635" s="68">
        <v>27162</v>
      </c>
      <c r="H635" s="18"/>
    </row>
    <row r="636" spans="1:8">
      <c r="A636" s="67" t="s">
        <v>1582</v>
      </c>
      <c r="B636" s="67">
        <v>27</v>
      </c>
      <c r="C636" t="s">
        <v>3720</v>
      </c>
      <c r="D636" s="68">
        <v>27163</v>
      </c>
      <c r="H636" s="18"/>
    </row>
    <row r="637" spans="1:8">
      <c r="A637" s="67" t="s">
        <v>496</v>
      </c>
      <c r="B637" s="67">
        <v>76</v>
      </c>
      <c r="C637" t="s">
        <v>1240</v>
      </c>
      <c r="D637" s="68">
        <v>76183</v>
      </c>
      <c r="H637" s="18"/>
    </row>
    <row r="638" spans="1:8">
      <c r="A638" s="67" t="s">
        <v>38</v>
      </c>
      <c r="B638" s="67">
        <v>14</v>
      </c>
      <c r="C638" t="s">
        <v>2989</v>
      </c>
      <c r="D638" s="68">
        <v>14166</v>
      </c>
      <c r="H638" s="18"/>
    </row>
    <row r="639" spans="1:8">
      <c r="A639" s="67" t="s">
        <v>3414</v>
      </c>
      <c r="B639" s="67">
        <v>14</v>
      </c>
      <c r="C639" t="s">
        <v>1757</v>
      </c>
      <c r="D639" s="68">
        <v>14165</v>
      </c>
      <c r="H639" s="18"/>
    </row>
    <row r="640" spans="1:8">
      <c r="A640" s="67" t="s">
        <v>497</v>
      </c>
      <c r="B640" s="67">
        <v>76</v>
      </c>
      <c r="C640" t="s">
        <v>2915</v>
      </c>
      <c r="D640" s="68">
        <v>76184</v>
      </c>
      <c r="H640" s="18"/>
    </row>
    <row r="641" spans="1:8">
      <c r="A641" s="67" t="s">
        <v>39</v>
      </c>
      <c r="B641" s="67">
        <v>14</v>
      </c>
      <c r="C641" t="s">
        <v>3001</v>
      </c>
      <c r="D641" s="68">
        <v>14167</v>
      </c>
      <c r="H641" s="18"/>
    </row>
    <row r="642" spans="1:8">
      <c r="A642" s="67" t="s">
        <v>3917</v>
      </c>
      <c r="B642" s="67">
        <v>14</v>
      </c>
      <c r="C642" t="s">
        <v>3418</v>
      </c>
      <c r="D642" s="68">
        <v>14168</v>
      </c>
      <c r="H642" s="18"/>
    </row>
    <row r="643" spans="1:8">
      <c r="A643" s="67" t="s">
        <v>2355</v>
      </c>
      <c r="B643" s="67">
        <v>61</v>
      </c>
      <c r="C643" t="s">
        <v>2968</v>
      </c>
      <c r="D643" s="68">
        <v>61111</v>
      </c>
      <c r="H643" s="18"/>
    </row>
    <row r="644" spans="1:8">
      <c r="A644" s="67" t="s">
        <v>1660</v>
      </c>
      <c r="B644" s="67">
        <v>14</v>
      </c>
      <c r="C644" t="s">
        <v>2988</v>
      </c>
      <c r="D644" s="68">
        <v>14169</v>
      </c>
      <c r="H644" s="18"/>
    </row>
    <row r="645" spans="1:8">
      <c r="A645" s="67" t="s">
        <v>2595</v>
      </c>
      <c r="B645" s="67">
        <v>50</v>
      </c>
      <c r="C645" t="s">
        <v>2041</v>
      </c>
      <c r="D645" s="68">
        <v>50138</v>
      </c>
      <c r="H645" s="18"/>
    </row>
    <row r="646" spans="1:8">
      <c r="A646" s="67" t="s">
        <v>2105</v>
      </c>
      <c r="B646" s="67">
        <v>14</v>
      </c>
      <c r="C646" t="s">
        <v>2988</v>
      </c>
      <c r="D646" s="68">
        <v>14170</v>
      </c>
      <c r="H646" s="18"/>
    </row>
    <row r="647" spans="1:8">
      <c r="A647" s="67" t="s">
        <v>2356</v>
      </c>
      <c r="B647" s="67">
        <v>61</v>
      </c>
      <c r="C647" t="s">
        <v>2543</v>
      </c>
      <c r="D647" s="68">
        <v>61112</v>
      </c>
      <c r="H647" s="18"/>
    </row>
    <row r="648" spans="1:8">
      <c r="A648" s="67" t="s">
        <v>3858</v>
      </c>
      <c r="B648" s="67">
        <v>61</v>
      </c>
      <c r="C648" t="s">
        <v>2003</v>
      </c>
      <c r="D648" s="68">
        <v>61113</v>
      </c>
      <c r="H648" s="18"/>
    </row>
    <row r="649" spans="1:8">
      <c r="A649" s="67" t="s">
        <v>1583</v>
      </c>
      <c r="B649" s="67">
        <v>27</v>
      </c>
      <c r="C649" t="s">
        <v>884</v>
      </c>
      <c r="D649" s="68">
        <v>27164</v>
      </c>
      <c r="H649" s="18"/>
    </row>
    <row r="650" spans="1:8">
      <c r="A650" s="67" t="s">
        <v>2106</v>
      </c>
      <c r="B650" s="67">
        <v>14</v>
      </c>
      <c r="C650" t="s">
        <v>2991</v>
      </c>
      <c r="D650" s="68">
        <v>14171</v>
      </c>
      <c r="H650" s="18"/>
    </row>
    <row r="651" spans="1:8">
      <c r="A651" s="67" t="s">
        <v>3859</v>
      </c>
      <c r="B651" s="67">
        <v>61</v>
      </c>
      <c r="C651" t="s">
        <v>3212</v>
      </c>
      <c r="D651" s="68">
        <v>61114</v>
      </c>
      <c r="H651" s="18"/>
    </row>
    <row r="652" spans="1:8">
      <c r="A652" s="67" t="s">
        <v>2107</v>
      </c>
      <c r="B652" s="67">
        <v>14</v>
      </c>
      <c r="C652" t="s">
        <v>1757</v>
      </c>
      <c r="D652" s="68">
        <v>14172</v>
      </c>
      <c r="H652" s="18"/>
    </row>
    <row r="653" spans="1:8">
      <c r="A653" s="67" t="s">
        <v>3138</v>
      </c>
      <c r="B653" s="67">
        <v>76</v>
      </c>
      <c r="C653" t="s">
        <v>3651</v>
      </c>
      <c r="D653" s="68">
        <v>76185</v>
      </c>
      <c r="H653" s="18"/>
    </row>
    <row r="654" spans="1:8">
      <c r="A654" s="67" t="s">
        <v>1584</v>
      </c>
      <c r="B654" s="67">
        <v>27</v>
      </c>
      <c r="C654" t="s">
        <v>888</v>
      </c>
      <c r="D654" s="68">
        <v>27165</v>
      </c>
      <c r="H654" s="18"/>
    </row>
    <row r="655" spans="1:8">
      <c r="A655" s="67" t="s">
        <v>3860</v>
      </c>
      <c r="B655" s="67">
        <v>61</v>
      </c>
      <c r="C655" t="s">
        <v>3622</v>
      </c>
      <c r="D655" s="68">
        <v>61115</v>
      </c>
      <c r="H655" s="18"/>
    </row>
    <row r="656" spans="1:8">
      <c r="A656" s="67" t="s">
        <v>4317</v>
      </c>
      <c r="B656" s="67">
        <v>61</v>
      </c>
      <c r="C656" t="s">
        <v>3622</v>
      </c>
      <c r="D656" s="68">
        <v>61116</v>
      </c>
      <c r="H656" s="18"/>
    </row>
    <row r="657" spans="1:8">
      <c r="A657" s="67" t="s">
        <v>3918</v>
      </c>
      <c r="B657" s="67">
        <v>14</v>
      </c>
      <c r="C657" t="s">
        <v>612</v>
      </c>
      <c r="D657" s="68">
        <v>14173</v>
      </c>
      <c r="H657" s="18"/>
    </row>
    <row r="658" spans="1:8">
      <c r="A658" s="67" t="s">
        <v>4064</v>
      </c>
      <c r="B658" s="67">
        <v>27</v>
      </c>
      <c r="C658" t="s">
        <v>3723</v>
      </c>
      <c r="D658" s="68">
        <v>27166</v>
      </c>
      <c r="H658" s="18"/>
    </row>
    <row r="659" spans="1:8">
      <c r="A659" s="67" t="s">
        <v>3919</v>
      </c>
      <c r="B659" s="67">
        <v>14</v>
      </c>
      <c r="C659" t="s">
        <v>1758</v>
      </c>
      <c r="D659" s="68">
        <v>14174</v>
      </c>
      <c r="H659" s="18"/>
    </row>
    <row r="660" spans="1:8">
      <c r="A660" s="67" t="s">
        <v>4065</v>
      </c>
      <c r="B660" s="67">
        <v>27</v>
      </c>
      <c r="C660" t="s">
        <v>3242</v>
      </c>
      <c r="D660" s="68">
        <v>27167</v>
      </c>
      <c r="H660" s="18"/>
    </row>
    <row r="661" spans="1:8">
      <c r="A661" s="67" t="s">
        <v>4318</v>
      </c>
      <c r="B661" s="67">
        <v>61</v>
      </c>
      <c r="C661" t="s">
        <v>2968</v>
      </c>
      <c r="D661" s="68">
        <v>61117</v>
      </c>
      <c r="H661" s="18"/>
    </row>
    <row r="662" spans="1:8">
      <c r="A662" s="67" t="s">
        <v>3920</v>
      </c>
      <c r="B662" s="67">
        <v>14</v>
      </c>
      <c r="C662" t="s">
        <v>2995</v>
      </c>
      <c r="D662" s="68">
        <v>14175</v>
      </c>
      <c r="H662" s="18"/>
    </row>
    <row r="663" spans="1:8">
      <c r="A663" s="67" t="s">
        <v>4194</v>
      </c>
      <c r="B663" s="67">
        <v>50</v>
      </c>
      <c r="C663" t="s">
        <v>2034</v>
      </c>
      <c r="D663" s="68">
        <v>50139</v>
      </c>
      <c r="H663" s="18"/>
    </row>
    <row r="664" spans="1:8">
      <c r="A664" s="67" t="s">
        <v>728</v>
      </c>
      <c r="B664" s="67">
        <v>27</v>
      </c>
      <c r="C664" t="s">
        <v>3241</v>
      </c>
      <c r="D664" s="68">
        <v>27168</v>
      </c>
      <c r="H664" s="18"/>
    </row>
    <row r="665" spans="1:8">
      <c r="A665" s="67" t="s">
        <v>3921</v>
      </c>
      <c r="B665" s="67">
        <v>14</v>
      </c>
      <c r="C665" t="s">
        <v>2891</v>
      </c>
      <c r="D665" s="68">
        <v>14176</v>
      </c>
      <c r="H665" s="18"/>
    </row>
    <row r="666" spans="1:8">
      <c r="A666" s="67" t="s">
        <v>828</v>
      </c>
      <c r="B666" s="67">
        <v>27</v>
      </c>
      <c r="C666" t="s">
        <v>1849</v>
      </c>
      <c r="D666" s="68">
        <v>27169</v>
      </c>
      <c r="H666" s="18"/>
    </row>
    <row r="667" spans="1:8">
      <c r="A667" s="67" t="s">
        <v>3427</v>
      </c>
      <c r="B667" s="67">
        <v>76</v>
      </c>
      <c r="C667" t="s">
        <v>2329</v>
      </c>
      <c r="D667" s="68">
        <v>76186</v>
      </c>
      <c r="H667" s="18"/>
    </row>
    <row r="668" spans="1:8">
      <c r="A668" s="67" t="s">
        <v>3139</v>
      </c>
      <c r="B668" s="67">
        <v>76</v>
      </c>
      <c r="C668" t="s">
        <v>1240</v>
      </c>
      <c r="D668" s="68">
        <v>76187</v>
      </c>
      <c r="H668" s="18"/>
    </row>
    <row r="669" spans="1:8">
      <c r="A669" s="67" t="s">
        <v>4195</v>
      </c>
      <c r="B669" s="67">
        <v>50</v>
      </c>
      <c r="C669" t="s">
        <v>2295</v>
      </c>
      <c r="D669" s="68">
        <v>50140</v>
      </c>
      <c r="H669" s="18"/>
    </row>
    <row r="670" spans="1:8">
      <c r="A670" s="67" t="s">
        <v>2108</v>
      </c>
      <c r="B670" s="67">
        <v>14</v>
      </c>
      <c r="C670" t="s">
        <v>2981</v>
      </c>
      <c r="D670" s="68">
        <v>14177</v>
      </c>
      <c r="H670" s="18"/>
    </row>
    <row r="671" spans="1:8">
      <c r="A671" s="67" t="s">
        <v>2109</v>
      </c>
      <c r="B671" s="67">
        <v>14</v>
      </c>
      <c r="C671" t="s">
        <v>298</v>
      </c>
      <c r="D671" s="68">
        <v>14178</v>
      </c>
      <c r="H671" s="18"/>
    </row>
    <row r="672" spans="1:8">
      <c r="A672" s="67" t="s">
        <v>3208</v>
      </c>
      <c r="B672" s="67">
        <v>61</v>
      </c>
      <c r="C672" t="s">
        <v>2003</v>
      </c>
      <c r="D672" s="68">
        <v>61118</v>
      </c>
      <c r="H672" s="18"/>
    </row>
    <row r="673" spans="1:8">
      <c r="A673" s="67" t="s">
        <v>2110</v>
      </c>
      <c r="B673" s="67">
        <v>14</v>
      </c>
      <c r="C673" t="s">
        <v>2982</v>
      </c>
      <c r="D673" s="68">
        <v>14179</v>
      </c>
      <c r="H673" s="18"/>
    </row>
    <row r="674" spans="1:8">
      <c r="A674" s="67" t="s">
        <v>2111</v>
      </c>
      <c r="B674" s="67">
        <v>14</v>
      </c>
      <c r="C674" t="s">
        <v>2983</v>
      </c>
      <c r="D674" s="68">
        <v>14180</v>
      </c>
      <c r="H674" s="18"/>
    </row>
    <row r="675" spans="1:8">
      <c r="A675" s="67" t="s">
        <v>729</v>
      </c>
      <c r="B675" s="67">
        <v>27</v>
      </c>
      <c r="C675" t="s">
        <v>3730</v>
      </c>
      <c r="D675" s="68">
        <v>27170</v>
      </c>
      <c r="H675" s="18"/>
    </row>
    <row r="676" spans="1:8">
      <c r="A676" s="67" t="s">
        <v>2112</v>
      </c>
      <c r="B676" s="67">
        <v>14</v>
      </c>
      <c r="C676" t="s">
        <v>3001</v>
      </c>
      <c r="D676" s="68">
        <v>14181</v>
      </c>
      <c r="H676" s="18"/>
    </row>
    <row r="677" spans="1:8">
      <c r="A677" s="67" t="s">
        <v>2113</v>
      </c>
      <c r="B677" s="67">
        <v>14</v>
      </c>
      <c r="C677" t="s">
        <v>3209</v>
      </c>
      <c r="D677" s="68">
        <v>14182</v>
      </c>
      <c r="H677" s="18"/>
    </row>
    <row r="678" spans="1:8">
      <c r="A678" s="67" t="s">
        <v>1917</v>
      </c>
      <c r="B678" s="67">
        <v>27</v>
      </c>
      <c r="C678" t="s">
        <v>2023</v>
      </c>
      <c r="D678" s="68">
        <v>27172</v>
      </c>
      <c r="H678" s="18"/>
    </row>
    <row r="679" spans="1:8">
      <c r="A679" s="67" t="s">
        <v>4066</v>
      </c>
      <c r="B679" s="67">
        <v>27</v>
      </c>
      <c r="C679" t="s">
        <v>1847</v>
      </c>
      <c r="D679" s="68">
        <v>27173</v>
      </c>
      <c r="G679" s="18"/>
      <c r="H679" s="18"/>
    </row>
    <row r="680" spans="1:8">
      <c r="A680" s="67" t="s">
        <v>3472</v>
      </c>
      <c r="B680" s="67">
        <v>27</v>
      </c>
      <c r="C680" t="s">
        <v>3720</v>
      </c>
      <c r="D680" s="68">
        <v>27174</v>
      </c>
      <c r="H680" s="18"/>
    </row>
    <row r="681" spans="1:8">
      <c r="A681" s="67" t="s">
        <v>3473</v>
      </c>
      <c r="B681" s="67">
        <v>27</v>
      </c>
      <c r="C681" t="s">
        <v>1852</v>
      </c>
      <c r="D681" s="68">
        <v>27175</v>
      </c>
      <c r="H681" s="18"/>
    </row>
    <row r="682" spans="1:8">
      <c r="A682" s="67" t="s">
        <v>2596</v>
      </c>
      <c r="B682" s="67">
        <v>50</v>
      </c>
      <c r="C682" t="s">
        <v>951</v>
      </c>
      <c r="D682" s="68">
        <v>50142</v>
      </c>
      <c r="H682" s="18"/>
    </row>
    <row r="683" spans="1:8">
      <c r="A683" s="67" t="s">
        <v>2114</v>
      </c>
      <c r="B683" s="67">
        <v>14</v>
      </c>
      <c r="C683" t="s">
        <v>2991</v>
      </c>
      <c r="D683" s="68">
        <v>14183</v>
      </c>
      <c r="H683" s="18"/>
    </row>
    <row r="684" spans="1:8">
      <c r="A684" s="67" t="s">
        <v>4489</v>
      </c>
      <c r="B684" s="67">
        <v>76</v>
      </c>
      <c r="C684" t="s">
        <v>3644</v>
      </c>
      <c r="D684" s="68">
        <v>76188</v>
      </c>
      <c r="H684" s="18"/>
    </row>
    <row r="685" spans="1:8">
      <c r="A685" s="67" t="s">
        <v>2115</v>
      </c>
      <c r="B685" s="67">
        <v>14</v>
      </c>
      <c r="C685" t="s">
        <v>606</v>
      </c>
      <c r="D685" s="68">
        <v>14184</v>
      </c>
      <c r="H685" s="18"/>
    </row>
    <row r="686" spans="1:8">
      <c r="A686" s="67" t="s">
        <v>1089</v>
      </c>
      <c r="B686" s="67">
        <v>61</v>
      </c>
      <c r="C686" t="s">
        <v>2546</v>
      </c>
      <c r="D686" s="68">
        <v>61120</v>
      </c>
      <c r="H686" s="18"/>
    </row>
    <row r="687" spans="1:8">
      <c r="A687" s="67" t="s">
        <v>384</v>
      </c>
      <c r="B687" s="67">
        <v>50</v>
      </c>
      <c r="C687" t="s">
        <v>2043</v>
      </c>
      <c r="D687" s="68">
        <v>50143</v>
      </c>
      <c r="H687" s="18"/>
    </row>
    <row r="688" spans="1:8">
      <c r="A688" s="67" t="s">
        <v>3474</v>
      </c>
      <c r="B688" s="67">
        <v>27</v>
      </c>
      <c r="C688" t="s">
        <v>462</v>
      </c>
      <c r="D688" s="68">
        <v>27176</v>
      </c>
      <c r="H688" s="18"/>
    </row>
    <row r="689" spans="1:8">
      <c r="A689" s="67" t="s">
        <v>2116</v>
      </c>
      <c r="B689" s="67">
        <v>14</v>
      </c>
      <c r="C689" t="s">
        <v>609</v>
      </c>
      <c r="D689" s="68">
        <v>14185</v>
      </c>
      <c r="H689" s="18"/>
    </row>
    <row r="690" spans="1:8">
      <c r="A690" s="67" t="s">
        <v>3475</v>
      </c>
      <c r="B690" s="67">
        <v>27</v>
      </c>
      <c r="C690" t="s">
        <v>3726</v>
      </c>
      <c r="D690" s="68">
        <v>27177</v>
      </c>
      <c r="H690" s="18"/>
    </row>
    <row r="691" spans="1:8">
      <c r="A691" s="67" t="s">
        <v>1090</v>
      </c>
      <c r="B691" s="67">
        <v>61</v>
      </c>
      <c r="C691" t="s">
        <v>2975</v>
      </c>
      <c r="D691" s="68">
        <v>61121</v>
      </c>
      <c r="H691" s="18"/>
    </row>
    <row r="692" spans="1:8">
      <c r="A692" s="67" t="s">
        <v>1709</v>
      </c>
      <c r="B692" s="67">
        <v>61</v>
      </c>
      <c r="C692" t="s">
        <v>3627</v>
      </c>
      <c r="D692" s="68">
        <v>61122</v>
      </c>
      <c r="H692" s="18"/>
    </row>
    <row r="693" spans="1:8">
      <c r="A693" s="67" t="s">
        <v>2599</v>
      </c>
      <c r="B693" s="67">
        <v>14</v>
      </c>
      <c r="C693" t="s">
        <v>299</v>
      </c>
      <c r="D693" s="68">
        <v>14186</v>
      </c>
      <c r="H693" s="18"/>
    </row>
    <row r="694" spans="1:8">
      <c r="A694" s="67" t="s">
        <v>3922</v>
      </c>
      <c r="B694" s="67">
        <v>14</v>
      </c>
      <c r="C694" t="s">
        <v>2890</v>
      </c>
      <c r="D694" s="68">
        <v>14187</v>
      </c>
      <c r="H694" s="18"/>
    </row>
    <row r="695" spans="1:8">
      <c r="A695" s="67" t="s">
        <v>3448</v>
      </c>
      <c r="B695" s="67">
        <v>61</v>
      </c>
      <c r="C695" t="s">
        <v>2546</v>
      </c>
      <c r="D695" s="68">
        <v>61123</v>
      </c>
      <c r="H695" s="18"/>
    </row>
    <row r="696" spans="1:8">
      <c r="A696" s="67" t="s">
        <v>808</v>
      </c>
      <c r="B696" s="67">
        <v>61</v>
      </c>
      <c r="C696" t="s">
        <v>2004</v>
      </c>
      <c r="D696" s="68">
        <v>61125</v>
      </c>
      <c r="H696" s="18"/>
    </row>
    <row r="697" spans="1:8">
      <c r="A697" s="67" t="s">
        <v>3459</v>
      </c>
      <c r="B697" s="67">
        <v>61</v>
      </c>
      <c r="C697" t="s">
        <v>294</v>
      </c>
      <c r="D697" s="68">
        <v>61126</v>
      </c>
      <c r="H697" s="18"/>
    </row>
    <row r="698" spans="1:8">
      <c r="A698" s="67" t="s">
        <v>4196</v>
      </c>
      <c r="B698" s="67">
        <v>50</v>
      </c>
      <c r="C698" t="s">
        <v>3211</v>
      </c>
      <c r="D698" s="68">
        <v>50144</v>
      </c>
      <c r="H698" s="18"/>
    </row>
    <row r="699" spans="1:8">
      <c r="A699" s="67" t="s">
        <v>2600</v>
      </c>
      <c r="B699" s="67">
        <v>14</v>
      </c>
      <c r="C699" t="s">
        <v>2996</v>
      </c>
      <c r="D699" s="68">
        <v>14188</v>
      </c>
      <c r="H699" s="18"/>
    </row>
    <row r="700" spans="1:8">
      <c r="A700" s="67" t="s">
        <v>2601</v>
      </c>
      <c r="B700" s="67">
        <v>14</v>
      </c>
      <c r="C700" t="s">
        <v>3210</v>
      </c>
      <c r="D700" s="68">
        <v>14189</v>
      </c>
      <c r="H700" s="18"/>
    </row>
    <row r="701" spans="1:8">
      <c r="A701" s="67" t="s">
        <v>4067</v>
      </c>
      <c r="B701" s="67">
        <v>27</v>
      </c>
      <c r="C701" t="s">
        <v>1847</v>
      </c>
      <c r="D701" s="68">
        <v>27179</v>
      </c>
      <c r="H701" s="18"/>
    </row>
    <row r="702" spans="1:8">
      <c r="A702" s="67" t="s">
        <v>3476</v>
      </c>
      <c r="B702" s="67">
        <v>27</v>
      </c>
      <c r="C702" t="s">
        <v>2019</v>
      </c>
      <c r="D702" s="68">
        <v>27180</v>
      </c>
      <c r="H702" s="18"/>
    </row>
    <row r="703" spans="1:8">
      <c r="A703" s="67" t="s">
        <v>3461</v>
      </c>
      <c r="B703" s="67">
        <v>61</v>
      </c>
      <c r="C703" t="s">
        <v>2003</v>
      </c>
      <c r="D703" s="68">
        <v>61128</v>
      </c>
      <c r="H703" s="18"/>
    </row>
    <row r="704" spans="1:8">
      <c r="A704" s="67" t="s">
        <v>3923</v>
      </c>
      <c r="B704" s="67">
        <v>14</v>
      </c>
      <c r="C704" t="s">
        <v>612</v>
      </c>
      <c r="D704" s="68">
        <v>14190</v>
      </c>
      <c r="H704" s="18"/>
    </row>
    <row r="705" spans="1:8">
      <c r="A705" s="67" t="s">
        <v>1528</v>
      </c>
      <c r="B705" s="67">
        <v>50</v>
      </c>
      <c r="C705" t="s">
        <v>2295</v>
      </c>
      <c r="D705" s="68">
        <v>50145</v>
      </c>
      <c r="H705" s="18"/>
    </row>
    <row r="706" spans="1:8">
      <c r="A706" s="67" t="s">
        <v>3477</v>
      </c>
      <c r="B706" s="67">
        <v>27</v>
      </c>
      <c r="C706" t="s">
        <v>1737</v>
      </c>
      <c r="D706" s="68">
        <v>27181</v>
      </c>
      <c r="H706" s="18"/>
    </row>
    <row r="707" spans="1:8">
      <c r="A707" s="67" t="s">
        <v>3462</v>
      </c>
      <c r="B707" s="67">
        <v>61</v>
      </c>
      <c r="C707" t="s">
        <v>2003</v>
      </c>
      <c r="D707" s="68">
        <v>61129</v>
      </c>
      <c r="H707" s="18"/>
    </row>
    <row r="708" spans="1:8">
      <c r="A708" s="67" t="s">
        <v>4319</v>
      </c>
      <c r="B708" s="67">
        <v>61</v>
      </c>
      <c r="C708" t="s">
        <v>2975</v>
      </c>
      <c r="D708" s="68">
        <v>61130</v>
      </c>
      <c r="H708" s="18"/>
    </row>
    <row r="709" spans="1:8">
      <c r="A709" s="67" t="s">
        <v>4320</v>
      </c>
      <c r="B709" s="67">
        <v>61</v>
      </c>
      <c r="C709" t="s">
        <v>3627</v>
      </c>
      <c r="D709" s="68">
        <v>61131</v>
      </c>
      <c r="H709" s="18"/>
    </row>
    <row r="710" spans="1:8">
      <c r="A710" s="67" t="s">
        <v>2602</v>
      </c>
      <c r="B710" s="67">
        <v>14</v>
      </c>
      <c r="C710" t="s">
        <v>3420</v>
      </c>
      <c r="D710" s="68">
        <v>14191</v>
      </c>
      <c r="H710" s="18"/>
    </row>
    <row r="711" spans="1:8">
      <c r="A711" s="67" t="s">
        <v>2122</v>
      </c>
      <c r="B711" s="67">
        <v>14</v>
      </c>
      <c r="C711" t="s">
        <v>3211</v>
      </c>
      <c r="D711" s="68">
        <v>14192</v>
      </c>
      <c r="H711" s="18"/>
    </row>
    <row r="712" spans="1:8">
      <c r="A712" s="67" t="s">
        <v>3478</v>
      </c>
      <c r="B712" s="67">
        <v>27</v>
      </c>
      <c r="C712" t="s">
        <v>2025</v>
      </c>
      <c r="D712" s="68">
        <v>27182</v>
      </c>
      <c r="H712" s="18"/>
    </row>
    <row r="713" spans="1:8">
      <c r="A713" s="67" t="s">
        <v>2597</v>
      </c>
      <c r="B713" s="67">
        <v>50</v>
      </c>
      <c r="C713" t="s">
        <v>3253</v>
      </c>
      <c r="D713" s="68">
        <v>50146</v>
      </c>
      <c r="H713" s="18"/>
    </row>
    <row r="714" spans="1:8">
      <c r="A714" s="67" t="s">
        <v>3463</v>
      </c>
      <c r="B714" s="67">
        <v>61</v>
      </c>
      <c r="C714" t="s">
        <v>676</v>
      </c>
      <c r="D714" s="68">
        <v>61133</v>
      </c>
      <c r="H714" s="18"/>
    </row>
    <row r="715" spans="1:8">
      <c r="A715" s="67" t="s">
        <v>2119</v>
      </c>
      <c r="B715" s="67">
        <v>14</v>
      </c>
      <c r="C715" t="s">
        <v>2997</v>
      </c>
      <c r="D715" s="68">
        <v>14193</v>
      </c>
      <c r="H715" s="18"/>
    </row>
    <row r="716" spans="1:8">
      <c r="A716" s="67" t="s">
        <v>3924</v>
      </c>
      <c r="B716" s="67">
        <v>14</v>
      </c>
      <c r="C716" t="s">
        <v>2982</v>
      </c>
      <c r="D716" s="68">
        <v>14194</v>
      </c>
      <c r="H716" s="18"/>
    </row>
    <row r="717" spans="1:8">
      <c r="A717" s="67" t="s">
        <v>3831</v>
      </c>
      <c r="B717" s="67">
        <v>14</v>
      </c>
      <c r="C717" t="s">
        <v>2996</v>
      </c>
      <c r="D717" s="68">
        <v>14195</v>
      </c>
      <c r="H717" s="18"/>
    </row>
    <row r="718" spans="1:8">
      <c r="A718" s="67" t="s">
        <v>2598</v>
      </c>
      <c r="B718" s="67">
        <v>50</v>
      </c>
      <c r="C718" t="s">
        <v>429</v>
      </c>
      <c r="D718" s="68">
        <v>50147</v>
      </c>
      <c r="H718" s="18"/>
    </row>
    <row r="719" spans="1:8">
      <c r="A719" s="67" t="s">
        <v>3464</v>
      </c>
      <c r="B719" s="67">
        <v>61</v>
      </c>
      <c r="C719" t="s">
        <v>681</v>
      </c>
      <c r="D719" s="68">
        <v>61135</v>
      </c>
      <c r="H719" s="18"/>
    </row>
    <row r="720" spans="1:8">
      <c r="A720" s="67" t="s">
        <v>4197</v>
      </c>
      <c r="B720" s="67">
        <v>50</v>
      </c>
      <c r="C720" t="s">
        <v>469</v>
      </c>
      <c r="D720" s="68">
        <v>50148</v>
      </c>
      <c r="H720" s="18"/>
    </row>
    <row r="721" spans="1:8">
      <c r="A721" s="67" t="s">
        <v>3449</v>
      </c>
      <c r="B721" s="67">
        <v>61</v>
      </c>
      <c r="C721" t="s">
        <v>3733</v>
      </c>
      <c r="D721" s="68">
        <v>61136</v>
      </c>
      <c r="H721" s="18"/>
    </row>
    <row r="722" spans="1:8">
      <c r="A722" s="67" t="s">
        <v>2469</v>
      </c>
      <c r="B722" s="67">
        <v>50</v>
      </c>
      <c r="C722" t="s">
        <v>2296</v>
      </c>
      <c r="D722" s="68">
        <v>50149</v>
      </c>
      <c r="H722" s="18"/>
    </row>
    <row r="723" spans="1:8">
      <c r="A723" s="67" t="s">
        <v>4321</v>
      </c>
      <c r="B723" s="67">
        <v>61</v>
      </c>
      <c r="C723" t="s">
        <v>2976</v>
      </c>
      <c r="D723" s="68">
        <v>61137</v>
      </c>
      <c r="H723" s="18"/>
    </row>
    <row r="724" spans="1:8">
      <c r="A724" s="67" t="s">
        <v>4068</v>
      </c>
      <c r="B724" s="67">
        <v>27</v>
      </c>
      <c r="C724" t="s">
        <v>3240</v>
      </c>
      <c r="D724" s="68">
        <v>27184</v>
      </c>
      <c r="H724" s="18"/>
    </row>
    <row r="725" spans="1:8">
      <c r="A725" s="67" t="s">
        <v>1529</v>
      </c>
      <c r="B725" s="67">
        <v>50</v>
      </c>
      <c r="C725" t="s">
        <v>3250</v>
      </c>
      <c r="D725" s="68">
        <v>50150</v>
      </c>
      <c r="H725" s="18"/>
    </row>
    <row r="726" spans="1:8">
      <c r="A726" s="67" t="s">
        <v>3140</v>
      </c>
      <c r="B726" s="67">
        <v>76</v>
      </c>
      <c r="C726" t="s">
        <v>1823</v>
      </c>
      <c r="D726" s="68">
        <v>76189</v>
      </c>
      <c r="H726" s="18"/>
    </row>
    <row r="727" spans="1:8">
      <c r="A727" s="67" t="s">
        <v>3141</v>
      </c>
      <c r="B727" s="67">
        <v>76</v>
      </c>
      <c r="C727" t="s">
        <v>1242</v>
      </c>
      <c r="D727" s="68">
        <v>76190</v>
      </c>
      <c r="H727" s="18"/>
    </row>
    <row r="728" spans="1:8">
      <c r="A728" s="67" t="s">
        <v>4198</v>
      </c>
      <c r="B728" s="67">
        <v>50</v>
      </c>
      <c r="C728" t="s">
        <v>3485</v>
      </c>
      <c r="D728" s="68">
        <v>50151</v>
      </c>
      <c r="H728" s="18"/>
    </row>
    <row r="729" spans="1:8">
      <c r="A729" s="67" t="s">
        <v>3925</v>
      </c>
      <c r="B729" s="67">
        <v>14</v>
      </c>
      <c r="C729" t="s">
        <v>299</v>
      </c>
      <c r="D729" s="68">
        <v>14196</v>
      </c>
      <c r="H729" s="18"/>
    </row>
    <row r="730" spans="1:8">
      <c r="A730" s="67" t="s">
        <v>3323</v>
      </c>
      <c r="B730" s="67">
        <v>14</v>
      </c>
      <c r="C730" t="s">
        <v>2989</v>
      </c>
      <c r="D730" s="68">
        <v>14197</v>
      </c>
      <c r="H730" s="18"/>
    </row>
    <row r="731" spans="1:8">
      <c r="A731" s="67" t="s">
        <v>3324</v>
      </c>
      <c r="B731" s="67">
        <v>14</v>
      </c>
      <c r="C731" t="s">
        <v>2992</v>
      </c>
      <c r="D731" s="68">
        <v>14198</v>
      </c>
      <c r="H731" s="18"/>
    </row>
    <row r="732" spans="1:8">
      <c r="A732" s="67" t="s">
        <v>3142</v>
      </c>
      <c r="B732" s="67">
        <v>76</v>
      </c>
      <c r="C732" t="s">
        <v>1779</v>
      </c>
      <c r="D732" s="68">
        <v>76191</v>
      </c>
      <c r="H732" s="18"/>
    </row>
    <row r="733" spans="1:8">
      <c r="A733" s="67" t="s">
        <v>1313</v>
      </c>
      <c r="B733" s="67">
        <v>27</v>
      </c>
      <c r="C733" t="s">
        <v>3240</v>
      </c>
      <c r="D733" s="68">
        <v>27185</v>
      </c>
      <c r="H733" s="18"/>
    </row>
    <row r="734" spans="1:8">
      <c r="A734" s="67" t="s">
        <v>2471</v>
      </c>
      <c r="B734" s="67">
        <v>50</v>
      </c>
      <c r="C734" t="s">
        <v>2282</v>
      </c>
      <c r="D734" s="68">
        <v>50153</v>
      </c>
      <c r="H734" s="18"/>
    </row>
    <row r="735" spans="1:8">
      <c r="A735" s="67" t="s">
        <v>3325</v>
      </c>
      <c r="B735" s="67">
        <v>14</v>
      </c>
      <c r="C735" t="s">
        <v>299</v>
      </c>
      <c r="D735" s="68">
        <v>14200</v>
      </c>
      <c r="H735" s="18"/>
    </row>
    <row r="736" spans="1:8">
      <c r="A736" s="67" t="s">
        <v>3926</v>
      </c>
      <c r="B736" s="67">
        <v>14</v>
      </c>
      <c r="C736" t="s">
        <v>3210</v>
      </c>
      <c r="D736" s="68">
        <v>14201</v>
      </c>
      <c r="H736" s="18"/>
    </row>
    <row r="737" spans="1:8">
      <c r="A737" s="67" t="s">
        <v>144</v>
      </c>
      <c r="B737" s="67">
        <v>14</v>
      </c>
      <c r="C737" t="s">
        <v>2893</v>
      </c>
      <c r="D737" s="68">
        <v>14202</v>
      </c>
      <c r="H737" s="18"/>
    </row>
    <row r="738" spans="1:8">
      <c r="A738" s="67" t="s">
        <v>145</v>
      </c>
      <c r="B738" s="67">
        <v>14</v>
      </c>
      <c r="C738" t="s">
        <v>2990</v>
      </c>
      <c r="D738" s="68">
        <v>14203</v>
      </c>
      <c r="H738" s="18"/>
    </row>
    <row r="739" spans="1:8">
      <c r="A739" s="67" t="s">
        <v>146</v>
      </c>
      <c r="B739" s="67">
        <v>14</v>
      </c>
      <c r="C739" t="s">
        <v>607</v>
      </c>
      <c r="D739" s="68">
        <v>14204</v>
      </c>
      <c r="H739" s="18"/>
    </row>
    <row r="740" spans="1:8">
      <c r="A740" s="67" t="s">
        <v>3143</v>
      </c>
      <c r="B740" s="67">
        <v>76</v>
      </c>
      <c r="C740" t="s">
        <v>1820</v>
      </c>
      <c r="D740" s="68">
        <v>76192</v>
      </c>
      <c r="H740" s="18"/>
    </row>
    <row r="741" spans="1:8">
      <c r="A741" s="67" t="s">
        <v>3145</v>
      </c>
      <c r="B741" s="67">
        <v>76</v>
      </c>
      <c r="C741" t="s">
        <v>3653</v>
      </c>
      <c r="D741" s="68">
        <v>76194</v>
      </c>
      <c r="H741" s="18"/>
    </row>
    <row r="742" spans="1:8">
      <c r="A742" s="67" t="s">
        <v>1561</v>
      </c>
      <c r="B742" s="67">
        <v>27</v>
      </c>
      <c r="C742" t="s">
        <v>3240</v>
      </c>
      <c r="D742" s="68">
        <v>27187</v>
      </c>
      <c r="G742" s="18"/>
      <c r="H742" s="18"/>
    </row>
    <row r="743" spans="1:8">
      <c r="A743" s="67" t="s">
        <v>1562</v>
      </c>
      <c r="B743" s="67">
        <v>27</v>
      </c>
      <c r="C743" t="s">
        <v>3009</v>
      </c>
      <c r="D743" s="68">
        <v>27188</v>
      </c>
      <c r="H743" s="18"/>
    </row>
    <row r="744" spans="1:8">
      <c r="A744" s="67" t="s">
        <v>3146</v>
      </c>
      <c r="B744" s="67">
        <v>76</v>
      </c>
      <c r="C744" t="s">
        <v>1823</v>
      </c>
      <c r="D744" s="68">
        <v>76195</v>
      </c>
      <c r="H744" s="18"/>
    </row>
    <row r="745" spans="1:8">
      <c r="A745" s="67" t="s">
        <v>3147</v>
      </c>
      <c r="B745" s="67">
        <v>76</v>
      </c>
      <c r="C745" t="s">
        <v>1814</v>
      </c>
      <c r="D745" s="68">
        <v>76196</v>
      </c>
      <c r="H745" s="18"/>
    </row>
    <row r="746" spans="1:8">
      <c r="A746" s="67" t="s">
        <v>3277</v>
      </c>
      <c r="B746" s="67">
        <v>76</v>
      </c>
      <c r="C746" t="s">
        <v>2915</v>
      </c>
      <c r="D746" s="68">
        <v>76197</v>
      </c>
      <c r="H746" s="18"/>
    </row>
    <row r="747" spans="1:8">
      <c r="A747" s="67" t="s">
        <v>706</v>
      </c>
      <c r="B747" s="67">
        <v>76</v>
      </c>
      <c r="C747" t="s">
        <v>2916</v>
      </c>
      <c r="D747" s="68">
        <v>76198</v>
      </c>
      <c r="G747" s="18"/>
      <c r="H747" s="18"/>
    </row>
    <row r="748" spans="1:8">
      <c r="A748" s="67" t="s">
        <v>707</v>
      </c>
      <c r="B748" s="67">
        <v>76</v>
      </c>
      <c r="C748" t="s">
        <v>2330</v>
      </c>
      <c r="D748" s="68">
        <v>76199</v>
      </c>
      <c r="H748" s="18"/>
    </row>
    <row r="749" spans="1:8">
      <c r="A749" s="67" t="s">
        <v>147</v>
      </c>
      <c r="B749" s="67">
        <v>14</v>
      </c>
      <c r="C749" t="s">
        <v>2995</v>
      </c>
      <c r="D749" s="68">
        <v>14205</v>
      </c>
      <c r="H749" s="18"/>
    </row>
    <row r="750" spans="1:8">
      <c r="A750" s="67" t="s">
        <v>861</v>
      </c>
      <c r="B750" s="67">
        <v>76</v>
      </c>
      <c r="C750" t="s">
        <v>3644</v>
      </c>
      <c r="D750" s="68">
        <v>76200</v>
      </c>
      <c r="H750" s="18"/>
    </row>
    <row r="751" spans="1:8">
      <c r="A751" s="67" t="s">
        <v>148</v>
      </c>
      <c r="B751" s="67">
        <v>14</v>
      </c>
      <c r="C751" t="s">
        <v>3003</v>
      </c>
      <c r="D751" s="68">
        <v>14206</v>
      </c>
      <c r="H751" s="18"/>
    </row>
    <row r="752" spans="1:8">
      <c r="A752" s="67" t="s">
        <v>3927</v>
      </c>
      <c r="B752" s="67">
        <v>14</v>
      </c>
      <c r="C752" t="s">
        <v>605</v>
      </c>
      <c r="D752" s="68">
        <v>14207</v>
      </c>
      <c r="H752" s="18"/>
    </row>
    <row r="753" spans="1:8">
      <c r="A753" s="67" t="s">
        <v>3450</v>
      </c>
      <c r="B753" s="67">
        <v>61</v>
      </c>
      <c r="C753" t="s">
        <v>3627</v>
      </c>
      <c r="D753" s="68">
        <v>61138</v>
      </c>
      <c r="H753" s="18"/>
    </row>
    <row r="754" spans="1:8">
      <c r="A754" s="67" t="s">
        <v>35</v>
      </c>
      <c r="B754" s="67">
        <v>14</v>
      </c>
      <c r="C754" t="s">
        <v>608</v>
      </c>
      <c r="D754" s="68">
        <v>14208</v>
      </c>
      <c r="H754" s="18"/>
    </row>
    <row r="755" spans="1:8">
      <c r="A755" s="67" t="s">
        <v>862</v>
      </c>
      <c r="B755" s="67">
        <v>76</v>
      </c>
      <c r="C755" t="s">
        <v>3735</v>
      </c>
      <c r="D755" s="68">
        <v>76201</v>
      </c>
      <c r="H755" s="18"/>
    </row>
    <row r="756" spans="1:8">
      <c r="A756" s="67" t="s">
        <v>2755</v>
      </c>
      <c r="B756" s="67">
        <v>27</v>
      </c>
      <c r="C756" t="s">
        <v>3006</v>
      </c>
      <c r="D756" s="68">
        <v>27190</v>
      </c>
      <c r="H756" s="18"/>
    </row>
    <row r="757" spans="1:8">
      <c r="A757" s="67" t="s">
        <v>863</v>
      </c>
      <c r="B757" s="67">
        <v>76</v>
      </c>
      <c r="C757" t="s">
        <v>3648</v>
      </c>
      <c r="D757" s="68">
        <v>76202</v>
      </c>
      <c r="H757" s="18"/>
    </row>
    <row r="758" spans="1:8">
      <c r="A758" s="67" t="s">
        <v>864</v>
      </c>
      <c r="B758" s="67">
        <v>76</v>
      </c>
      <c r="C758" t="s">
        <v>3645</v>
      </c>
      <c r="D758" s="68">
        <v>76203</v>
      </c>
      <c r="H758" s="18"/>
    </row>
    <row r="759" spans="1:8">
      <c r="A759" s="67" t="s">
        <v>2473</v>
      </c>
      <c r="B759" s="67">
        <v>50</v>
      </c>
      <c r="C759" t="s">
        <v>3486</v>
      </c>
      <c r="D759" s="68">
        <v>50155</v>
      </c>
      <c r="H759" s="18"/>
    </row>
    <row r="760" spans="1:8">
      <c r="A760" s="67" t="s">
        <v>964</v>
      </c>
      <c r="B760" s="67">
        <v>76</v>
      </c>
      <c r="C760" t="s">
        <v>1779</v>
      </c>
      <c r="D760" s="68">
        <v>76204</v>
      </c>
      <c r="H760" s="18"/>
    </row>
    <row r="761" spans="1:8">
      <c r="A761" s="67" t="s">
        <v>2268</v>
      </c>
      <c r="B761" s="67">
        <v>27</v>
      </c>
      <c r="C761" t="s">
        <v>3240</v>
      </c>
      <c r="D761" s="68">
        <v>27192</v>
      </c>
      <c r="H761" s="18"/>
    </row>
    <row r="762" spans="1:8">
      <c r="A762" s="67" t="s">
        <v>1530</v>
      </c>
      <c r="B762" s="67">
        <v>50</v>
      </c>
      <c r="C762" t="s">
        <v>2040</v>
      </c>
      <c r="D762" s="68">
        <v>50156</v>
      </c>
      <c r="H762" s="18"/>
    </row>
    <row r="763" spans="1:8">
      <c r="A763" s="67" t="s">
        <v>965</v>
      </c>
      <c r="B763" s="67">
        <v>76</v>
      </c>
      <c r="C763" t="s">
        <v>1816</v>
      </c>
      <c r="D763" s="68">
        <v>76205</v>
      </c>
      <c r="H763" s="18"/>
    </row>
    <row r="764" spans="1:8">
      <c r="A764" s="67" t="s">
        <v>2269</v>
      </c>
      <c r="B764" s="67">
        <v>27</v>
      </c>
      <c r="C764" t="s">
        <v>1737</v>
      </c>
      <c r="D764" s="68">
        <v>27193</v>
      </c>
      <c r="H764" s="18"/>
    </row>
    <row r="765" spans="1:8">
      <c r="A765" s="67" t="s">
        <v>36</v>
      </c>
      <c r="B765" s="67">
        <v>14</v>
      </c>
      <c r="C765" t="s">
        <v>606</v>
      </c>
      <c r="D765" s="68">
        <v>14209</v>
      </c>
      <c r="H765" s="18"/>
    </row>
    <row r="766" spans="1:8">
      <c r="A766" s="67" t="s">
        <v>3465</v>
      </c>
      <c r="B766" s="67">
        <v>61</v>
      </c>
      <c r="C766" t="s">
        <v>3230</v>
      </c>
      <c r="D766" s="68">
        <v>61139</v>
      </c>
      <c r="H766" s="18"/>
    </row>
    <row r="767" spans="1:8">
      <c r="A767" s="67" t="s">
        <v>3466</v>
      </c>
      <c r="B767" s="67">
        <v>61</v>
      </c>
      <c r="C767" t="s">
        <v>2545</v>
      </c>
      <c r="D767" s="68">
        <v>61140</v>
      </c>
      <c r="H767" s="18"/>
    </row>
    <row r="768" spans="1:8">
      <c r="A768" s="67" t="s">
        <v>3467</v>
      </c>
      <c r="B768" s="67">
        <v>61</v>
      </c>
      <c r="C768" t="s">
        <v>2968</v>
      </c>
      <c r="D768" s="68">
        <v>61141</v>
      </c>
      <c r="H768" s="18"/>
    </row>
    <row r="769" spans="1:8">
      <c r="A769" s="67" t="s">
        <v>71</v>
      </c>
      <c r="B769" s="67">
        <v>14</v>
      </c>
      <c r="C769" t="s">
        <v>2991</v>
      </c>
      <c r="D769" s="68">
        <v>14211</v>
      </c>
      <c r="H769" s="18"/>
    </row>
    <row r="770" spans="1:8">
      <c r="A770" s="67" t="s">
        <v>72</v>
      </c>
      <c r="B770" s="67">
        <v>14</v>
      </c>
      <c r="C770" t="s">
        <v>2988</v>
      </c>
      <c r="D770" s="68">
        <v>14212</v>
      </c>
      <c r="H770" s="18"/>
    </row>
    <row r="771" spans="1:8">
      <c r="A771" s="67" t="s">
        <v>73</v>
      </c>
      <c r="B771" s="67">
        <v>14</v>
      </c>
      <c r="C771" t="s">
        <v>605</v>
      </c>
      <c r="D771" s="68">
        <v>14213</v>
      </c>
      <c r="H771" s="18"/>
    </row>
    <row r="772" spans="1:8">
      <c r="A772" s="67" t="s">
        <v>74</v>
      </c>
      <c r="B772" s="67">
        <v>14</v>
      </c>
      <c r="C772" t="s">
        <v>606</v>
      </c>
      <c r="D772" s="68">
        <v>14214</v>
      </c>
      <c r="H772" s="18"/>
    </row>
    <row r="773" spans="1:8">
      <c r="A773" s="67" t="s">
        <v>3928</v>
      </c>
      <c r="B773" s="67">
        <v>14</v>
      </c>
      <c r="C773" t="s">
        <v>3001</v>
      </c>
      <c r="D773" s="68">
        <v>14215</v>
      </c>
      <c r="H773" s="18"/>
    </row>
    <row r="774" spans="1:8">
      <c r="A774" s="67" t="s">
        <v>829</v>
      </c>
      <c r="B774" s="67">
        <v>27</v>
      </c>
      <c r="C774" t="s">
        <v>3241</v>
      </c>
      <c r="D774" s="68">
        <v>27194</v>
      </c>
      <c r="H774" s="18"/>
    </row>
    <row r="775" spans="1:8">
      <c r="A775" s="67" t="s">
        <v>1762</v>
      </c>
      <c r="B775" s="67">
        <v>76</v>
      </c>
      <c r="C775" t="s">
        <v>1814</v>
      </c>
      <c r="D775" s="68">
        <v>76206</v>
      </c>
      <c r="H775" s="18"/>
    </row>
    <row r="776" spans="1:8">
      <c r="A776" s="67" t="s">
        <v>4490</v>
      </c>
      <c r="B776" s="67">
        <v>76</v>
      </c>
      <c r="C776" t="s">
        <v>1820</v>
      </c>
      <c r="D776" s="68">
        <v>76207</v>
      </c>
      <c r="H776" s="18"/>
    </row>
    <row r="777" spans="1:8">
      <c r="A777" s="67" t="s">
        <v>110</v>
      </c>
      <c r="B777" s="67">
        <v>50</v>
      </c>
      <c r="C777" t="s">
        <v>2042</v>
      </c>
      <c r="D777" s="68">
        <v>50158</v>
      </c>
      <c r="H777" s="18"/>
    </row>
    <row r="778" spans="1:8">
      <c r="A778" s="67" t="s">
        <v>1763</v>
      </c>
      <c r="B778" s="67">
        <v>76</v>
      </c>
      <c r="C778" t="s">
        <v>2331</v>
      </c>
      <c r="D778" s="68">
        <v>76208</v>
      </c>
      <c r="H778" s="18"/>
    </row>
    <row r="779" spans="1:8">
      <c r="A779" s="67" t="s">
        <v>2803</v>
      </c>
      <c r="B779" s="67">
        <v>14</v>
      </c>
      <c r="C779" t="s">
        <v>3003</v>
      </c>
      <c r="D779" s="68">
        <v>14216</v>
      </c>
      <c r="H779" s="18"/>
    </row>
    <row r="780" spans="1:8">
      <c r="A780" s="67" t="s">
        <v>4069</v>
      </c>
      <c r="B780" s="67">
        <v>27</v>
      </c>
      <c r="C780" t="s">
        <v>3723</v>
      </c>
      <c r="D780" s="68">
        <v>27195</v>
      </c>
      <c r="H780" s="18"/>
    </row>
    <row r="781" spans="1:8">
      <c r="A781" s="67" t="s">
        <v>3451</v>
      </c>
      <c r="B781" s="67">
        <v>61</v>
      </c>
      <c r="C781" t="s">
        <v>2543</v>
      </c>
      <c r="D781" s="68">
        <v>61142</v>
      </c>
      <c r="H781" s="18"/>
    </row>
    <row r="782" spans="1:8">
      <c r="A782" s="67" t="s">
        <v>3452</v>
      </c>
      <c r="B782" s="67">
        <v>61</v>
      </c>
      <c r="C782" t="s">
        <v>2968</v>
      </c>
      <c r="D782" s="68">
        <v>61143</v>
      </c>
      <c r="H782" s="18"/>
    </row>
    <row r="783" spans="1:8">
      <c r="A783" s="67" t="s">
        <v>2804</v>
      </c>
      <c r="B783" s="67">
        <v>14</v>
      </c>
      <c r="C783" t="s">
        <v>611</v>
      </c>
      <c r="D783" s="68">
        <v>14217</v>
      </c>
      <c r="H783" s="18"/>
    </row>
    <row r="784" spans="1:8">
      <c r="A784" s="67" t="s">
        <v>966</v>
      </c>
      <c r="B784" s="67">
        <v>76</v>
      </c>
      <c r="C784" t="s">
        <v>2331</v>
      </c>
      <c r="D784" s="68">
        <v>76209</v>
      </c>
      <c r="H784" s="18"/>
    </row>
    <row r="785" spans="1:8">
      <c r="A785" s="67" t="s">
        <v>1988</v>
      </c>
      <c r="B785" s="67">
        <v>76</v>
      </c>
      <c r="C785" t="s">
        <v>1816</v>
      </c>
      <c r="D785" s="68">
        <v>76210</v>
      </c>
      <c r="H785" s="18"/>
    </row>
    <row r="786" spans="1:8">
      <c r="A786" s="67" t="s">
        <v>975</v>
      </c>
      <c r="B786" s="67">
        <v>27</v>
      </c>
      <c r="C786" t="s">
        <v>2022</v>
      </c>
      <c r="D786" s="68">
        <v>27197</v>
      </c>
      <c r="H786" s="18"/>
    </row>
    <row r="787" spans="1:8">
      <c r="A787" s="67" t="s">
        <v>976</v>
      </c>
      <c r="B787" s="67">
        <v>27</v>
      </c>
      <c r="C787" t="s">
        <v>888</v>
      </c>
      <c r="D787" s="68">
        <v>27198</v>
      </c>
      <c r="H787" s="18"/>
    </row>
    <row r="788" spans="1:8">
      <c r="A788" s="67" t="s">
        <v>4322</v>
      </c>
      <c r="B788" s="67">
        <v>61</v>
      </c>
      <c r="C788" t="s">
        <v>3622</v>
      </c>
      <c r="D788" s="68">
        <v>61144</v>
      </c>
      <c r="H788" s="18"/>
    </row>
    <row r="789" spans="1:8">
      <c r="A789" s="67" t="s">
        <v>3496</v>
      </c>
      <c r="B789" s="67">
        <v>76</v>
      </c>
      <c r="C789" t="s">
        <v>2332</v>
      </c>
      <c r="D789" s="68">
        <v>76211</v>
      </c>
      <c r="H789" s="18"/>
    </row>
    <row r="790" spans="1:8">
      <c r="A790" s="67" t="s">
        <v>2805</v>
      </c>
      <c r="B790" s="67">
        <v>14</v>
      </c>
      <c r="C790" t="s">
        <v>2992</v>
      </c>
      <c r="D790" s="68">
        <v>14218</v>
      </c>
      <c r="H790" s="18"/>
    </row>
    <row r="791" spans="1:8">
      <c r="A791" s="67" t="s">
        <v>977</v>
      </c>
      <c r="B791" s="67">
        <v>27</v>
      </c>
      <c r="C791" t="s">
        <v>887</v>
      </c>
      <c r="D791" s="68">
        <v>27199</v>
      </c>
      <c r="H791" s="18"/>
    </row>
    <row r="792" spans="1:8">
      <c r="A792" s="67" t="s">
        <v>1183</v>
      </c>
      <c r="B792" s="67">
        <v>50</v>
      </c>
      <c r="C792" t="s">
        <v>950</v>
      </c>
      <c r="D792" s="68">
        <v>50159</v>
      </c>
      <c r="H792" s="18"/>
    </row>
    <row r="793" spans="1:8">
      <c r="A793" s="67" t="s">
        <v>3929</v>
      </c>
      <c r="B793" s="67">
        <v>14</v>
      </c>
      <c r="C793" t="s">
        <v>1761</v>
      </c>
      <c r="D793" s="68">
        <v>14219</v>
      </c>
      <c r="H793" s="18"/>
    </row>
    <row r="794" spans="1:8">
      <c r="A794" s="67" t="s">
        <v>978</v>
      </c>
      <c r="B794" s="67">
        <v>27</v>
      </c>
      <c r="C794" t="s">
        <v>3724</v>
      </c>
      <c r="D794" s="68">
        <v>27200</v>
      </c>
      <c r="H794" s="18"/>
    </row>
    <row r="795" spans="1:8">
      <c r="A795" s="67" t="s">
        <v>4491</v>
      </c>
      <c r="B795" s="67">
        <v>76</v>
      </c>
      <c r="C795" t="s">
        <v>661</v>
      </c>
      <c r="D795" s="68">
        <v>76212</v>
      </c>
      <c r="H795" s="18"/>
    </row>
    <row r="796" spans="1:8">
      <c r="A796" s="67" t="s">
        <v>979</v>
      </c>
      <c r="B796" s="67">
        <v>27</v>
      </c>
      <c r="C796" t="s">
        <v>3240</v>
      </c>
      <c r="D796" s="68">
        <v>27201</v>
      </c>
      <c r="H796" s="18"/>
    </row>
    <row r="797" spans="1:8">
      <c r="A797" s="67" t="s">
        <v>4070</v>
      </c>
      <c r="B797" s="67">
        <v>27</v>
      </c>
      <c r="C797" t="s">
        <v>3241</v>
      </c>
      <c r="D797" s="68">
        <v>27202</v>
      </c>
      <c r="H797" s="18"/>
    </row>
    <row r="798" spans="1:8">
      <c r="A798" s="67" t="s">
        <v>2338</v>
      </c>
      <c r="B798" s="67">
        <v>76</v>
      </c>
      <c r="C798" t="s">
        <v>1240</v>
      </c>
      <c r="D798" s="68">
        <v>76213</v>
      </c>
      <c r="H798" s="18"/>
    </row>
    <row r="799" spans="1:8">
      <c r="A799" s="67" t="s">
        <v>2806</v>
      </c>
      <c r="B799" s="67">
        <v>14</v>
      </c>
      <c r="C799" t="s">
        <v>2893</v>
      </c>
      <c r="D799" s="68">
        <v>14220</v>
      </c>
      <c r="H799" s="18"/>
    </row>
    <row r="800" spans="1:8">
      <c r="A800" s="67" t="s">
        <v>3930</v>
      </c>
      <c r="B800" s="67">
        <v>14</v>
      </c>
      <c r="C800" t="s">
        <v>3001</v>
      </c>
      <c r="D800" s="68">
        <v>14221</v>
      </c>
      <c r="H800" s="18"/>
    </row>
    <row r="801" spans="1:8">
      <c r="A801" s="67" t="s">
        <v>4492</v>
      </c>
      <c r="B801" s="67">
        <v>76</v>
      </c>
      <c r="C801" t="s">
        <v>1816</v>
      </c>
      <c r="D801" s="68">
        <v>76214</v>
      </c>
      <c r="H801" s="18"/>
    </row>
    <row r="802" spans="1:8">
      <c r="A802" s="67" t="s">
        <v>1184</v>
      </c>
      <c r="B802" s="67">
        <v>50</v>
      </c>
      <c r="C802" t="s">
        <v>2035</v>
      </c>
      <c r="D802" s="68">
        <v>50160</v>
      </c>
      <c r="H802" s="18"/>
    </row>
    <row r="803" spans="1:8">
      <c r="A803" s="67" t="s">
        <v>3864</v>
      </c>
      <c r="B803" s="67">
        <v>76</v>
      </c>
      <c r="C803" t="s">
        <v>2918</v>
      </c>
      <c r="D803" s="68">
        <v>76215</v>
      </c>
      <c r="H803" s="18"/>
    </row>
    <row r="804" spans="1:8">
      <c r="A804" s="67" t="s">
        <v>2807</v>
      </c>
      <c r="B804" s="67">
        <v>14</v>
      </c>
      <c r="C804" t="s">
        <v>607</v>
      </c>
      <c r="D804" s="68">
        <v>14224</v>
      </c>
      <c r="H804" s="18"/>
    </row>
    <row r="805" spans="1:8">
      <c r="A805" s="67" t="s">
        <v>4493</v>
      </c>
      <c r="B805" s="67">
        <v>76</v>
      </c>
      <c r="C805" t="s">
        <v>3649</v>
      </c>
      <c r="D805" s="68">
        <v>76216</v>
      </c>
      <c r="H805" s="18"/>
    </row>
    <row r="806" spans="1:8">
      <c r="A806" s="67" t="s">
        <v>3865</v>
      </c>
      <c r="B806" s="67">
        <v>76</v>
      </c>
      <c r="C806" t="s">
        <v>2918</v>
      </c>
      <c r="D806" s="68">
        <v>76217</v>
      </c>
      <c r="H806" s="18"/>
    </row>
    <row r="807" spans="1:8">
      <c r="A807" s="67" t="s">
        <v>1454</v>
      </c>
      <c r="B807" s="67">
        <v>50</v>
      </c>
      <c r="C807" t="s">
        <v>2044</v>
      </c>
      <c r="D807" s="68">
        <v>50162</v>
      </c>
      <c r="H807" s="18"/>
    </row>
    <row r="808" spans="1:8">
      <c r="A808" s="67" t="s">
        <v>1455</v>
      </c>
      <c r="B808" s="67">
        <v>50</v>
      </c>
      <c r="C808" t="s">
        <v>3248</v>
      </c>
      <c r="D808" s="68">
        <v>50163</v>
      </c>
      <c r="H808" s="18"/>
    </row>
    <row r="809" spans="1:8">
      <c r="A809" s="67" t="s">
        <v>2717</v>
      </c>
      <c r="B809" s="67">
        <v>14</v>
      </c>
      <c r="C809" t="s">
        <v>2990</v>
      </c>
      <c r="D809" s="68">
        <v>14225</v>
      </c>
      <c r="H809" s="18"/>
    </row>
    <row r="810" spans="1:8">
      <c r="A810" s="67" t="s">
        <v>3468</v>
      </c>
      <c r="B810" s="67">
        <v>61</v>
      </c>
      <c r="C810" t="s">
        <v>680</v>
      </c>
      <c r="D810" s="68">
        <v>61145</v>
      </c>
      <c r="H810" s="18"/>
    </row>
    <row r="811" spans="1:8">
      <c r="A811" s="67" t="s">
        <v>1456</v>
      </c>
      <c r="B811" s="67">
        <v>50</v>
      </c>
      <c r="C811" t="s">
        <v>470</v>
      </c>
      <c r="D811" s="68">
        <v>50164</v>
      </c>
      <c r="H811" s="18"/>
    </row>
    <row r="812" spans="1:8">
      <c r="A812" s="67" t="s">
        <v>3469</v>
      </c>
      <c r="B812" s="67">
        <v>61</v>
      </c>
      <c r="C812" t="s">
        <v>682</v>
      </c>
      <c r="D812" s="68">
        <v>61146</v>
      </c>
      <c r="H812" s="18"/>
    </row>
    <row r="813" spans="1:8">
      <c r="A813" s="67" t="s">
        <v>2718</v>
      </c>
      <c r="B813" s="67">
        <v>14</v>
      </c>
      <c r="C813" t="s">
        <v>2991</v>
      </c>
      <c r="D813" s="68">
        <v>14226</v>
      </c>
      <c r="H813" s="18"/>
    </row>
    <row r="814" spans="1:8">
      <c r="A814" s="67" t="s">
        <v>2209</v>
      </c>
      <c r="B814" s="67">
        <v>50</v>
      </c>
      <c r="C814" t="s">
        <v>433</v>
      </c>
      <c r="D814" s="68">
        <v>50165</v>
      </c>
      <c r="G814" s="18"/>
      <c r="H814" s="18"/>
    </row>
    <row r="815" spans="1:8">
      <c r="A815" s="67" t="s">
        <v>3470</v>
      </c>
      <c r="B815" s="67">
        <v>61</v>
      </c>
      <c r="C815" t="s">
        <v>3621</v>
      </c>
      <c r="D815" s="68">
        <v>61147</v>
      </c>
      <c r="H815" s="18"/>
    </row>
    <row r="816" spans="1:8">
      <c r="A816" s="67" t="s">
        <v>980</v>
      </c>
      <c r="B816" s="67">
        <v>27</v>
      </c>
      <c r="C816" t="s">
        <v>3006</v>
      </c>
      <c r="D816" s="68">
        <v>27203</v>
      </c>
      <c r="H816" s="18"/>
    </row>
    <row r="817" spans="1:8">
      <c r="A817" s="67" t="s">
        <v>502</v>
      </c>
      <c r="B817" s="67">
        <v>76</v>
      </c>
      <c r="C817" t="s">
        <v>2331</v>
      </c>
      <c r="D817" s="68">
        <v>76218</v>
      </c>
      <c r="H817" s="18"/>
    </row>
    <row r="818" spans="1:8">
      <c r="A818" s="67" t="s">
        <v>981</v>
      </c>
      <c r="B818" s="67">
        <v>27</v>
      </c>
      <c r="C818" t="s">
        <v>462</v>
      </c>
      <c r="D818" s="68">
        <v>27204</v>
      </c>
      <c r="H818" s="18"/>
    </row>
    <row r="819" spans="1:8">
      <c r="A819" s="67" t="s">
        <v>503</v>
      </c>
      <c r="B819" s="67">
        <v>76</v>
      </c>
      <c r="C819" t="s">
        <v>2916</v>
      </c>
      <c r="D819" s="68">
        <v>76219</v>
      </c>
      <c r="H819" s="18"/>
    </row>
    <row r="820" spans="1:8">
      <c r="A820" s="67" t="s">
        <v>1654</v>
      </c>
      <c r="B820" s="67">
        <v>14</v>
      </c>
      <c r="C820" t="s">
        <v>2990</v>
      </c>
      <c r="D820" s="68">
        <v>14227</v>
      </c>
      <c r="H820" s="18"/>
    </row>
    <row r="821" spans="1:8">
      <c r="A821" s="67" t="s">
        <v>982</v>
      </c>
      <c r="B821" s="67">
        <v>27</v>
      </c>
      <c r="C821" t="s">
        <v>3719</v>
      </c>
      <c r="D821" s="68">
        <v>27205</v>
      </c>
      <c r="H821" s="18"/>
    </row>
    <row r="822" spans="1:8">
      <c r="A822" s="67" t="s">
        <v>501</v>
      </c>
      <c r="B822" s="67">
        <v>76</v>
      </c>
      <c r="C822" t="s">
        <v>3643</v>
      </c>
      <c r="D822" s="68">
        <v>76220</v>
      </c>
      <c r="H822" s="18"/>
    </row>
    <row r="823" spans="1:8">
      <c r="A823" s="67" t="s">
        <v>3931</v>
      </c>
      <c r="B823" s="67">
        <v>14</v>
      </c>
      <c r="C823" t="s">
        <v>2988</v>
      </c>
      <c r="D823" s="68">
        <v>14228</v>
      </c>
      <c r="H823" s="18"/>
    </row>
    <row r="824" spans="1:8">
      <c r="A824" s="67" t="s">
        <v>3578</v>
      </c>
      <c r="B824" s="67">
        <v>50</v>
      </c>
      <c r="C824" t="s">
        <v>2040</v>
      </c>
      <c r="D824" s="68">
        <v>50166</v>
      </c>
      <c r="H824" s="18"/>
    </row>
    <row r="825" spans="1:8">
      <c r="A825" s="67" t="s">
        <v>3932</v>
      </c>
      <c r="B825" s="67">
        <v>14</v>
      </c>
      <c r="C825" t="s">
        <v>298</v>
      </c>
      <c r="D825" s="68">
        <v>14229</v>
      </c>
      <c r="H825" s="18"/>
    </row>
    <row r="826" spans="1:8">
      <c r="A826" s="67" t="s">
        <v>1531</v>
      </c>
      <c r="B826" s="67">
        <v>50</v>
      </c>
      <c r="C826" t="s">
        <v>434</v>
      </c>
      <c r="D826" s="68">
        <v>50167</v>
      </c>
      <c r="H826" s="18"/>
    </row>
    <row r="827" spans="1:8">
      <c r="A827" s="67" t="s">
        <v>3834</v>
      </c>
      <c r="B827" s="67">
        <v>27</v>
      </c>
      <c r="C827" t="s">
        <v>3726</v>
      </c>
      <c r="D827" s="68">
        <v>27206</v>
      </c>
      <c r="H827" s="18"/>
    </row>
    <row r="828" spans="1:8">
      <c r="A828" s="67" t="s">
        <v>3303</v>
      </c>
      <c r="B828" s="67">
        <v>76</v>
      </c>
      <c r="C828" t="s">
        <v>1242</v>
      </c>
      <c r="D828" s="68">
        <v>76221</v>
      </c>
      <c r="H828" s="18"/>
    </row>
    <row r="829" spans="1:8">
      <c r="A829" s="67" t="s">
        <v>1655</v>
      </c>
      <c r="B829" s="67">
        <v>14</v>
      </c>
      <c r="C829" t="s">
        <v>2992</v>
      </c>
      <c r="D829" s="68">
        <v>14230</v>
      </c>
      <c r="H829" s="18"/>
    </row>
    <row r="830" spans="1:8">
      <c r="A830" s="67" t="s">
        <v>3835</v>
      </c>
      <c r="B830" s="67">
        <v>27</v>
      </c>
      <c r="C830" t="s">
        <v>2982</v>
      </c>
      <c r="D830" s="68">
        <v>27207</v>
      </c>
      <c r="H830" s="18"/>
    </row>
    <row r="831" spans="1:8">
      <c r="A831" s="67" t="s">
        <v>3579</v>
      </c>
      <c r="B831" s="67">
        <v>50</v>
      </c>
      <c r="C831" t="s">
        <v>3253</v>
      </c>
      <c r="D831" s="68">
        <v>50168</v>
      </c>
      <c r="H831" s="18"/>
    </row>
    <row r="832" spans="1:8">
      <c r="A832" s="67" t="s">
        <v>2345</v>
      </c>
      <c r="B832" s="67">
        <v>76</v>
      </c>
      <c r="C832" t="s">
        <v>1815</v>
      </c>
      <c r="D832" s="68">
        <v>76222</v>
      </c>
      <c r="H832" s="18"/>
    </row>
    <row r="833" spans="1:8">
      <c r="A833" s="67" t="s">
        <v>2537</v>
      </c>
      <c r="B833" s="67">
        <v>14</v>
      </c>
      <c r="C833" t="s">
        <v>2995</v>
      </c>
      <c r="D833" s="68">
        <v>14232</v>
      </c>
      <c r="H833" s="18"/>
    </row>
    <row r="834" spans="1:8">
      <c r="A834" s="67" t="s">
        <v>3836</v>
      </c>
      <c r="B834" s="67">
        <v>27</v>
      </c>
      <c r="C834" t="s">
        <v>3225</v>
      </c>
      <c r="D834" s="68">
        <v>27208</v>
      </c>
      <c r="H834" s="18"/>
    </row>
    <row r="835" spans="1:8">
      <c r="A835" s="67" t="s">
        <v>3471</v>
      </c>
      <c r="B835" s="67">
        <v>61</v>
      </c>
      <c r="C835" t="s">
        <v>2976</v>
      </c>
      <c r="D835" s="68">
        <v>61148</v>
      </c>
      <c r="H835" s="18"/>
    </row>
    <row r="836" spans="1:8">
      <c r="A836" s="67" t="s">
        <v>4494</v>
      </c>
      <c r="B836" s="67">
        <v>76</v>
      </c>
      <c r="C836" t="s">
        <v>3645</v>
      </c>
      <c r="D836" s="68">
        <v>76223</v>
      </c>
      <c r="H836" s="18"/>
    </row>
    <row r="837" spans="1:8">
      <c r="A837" s="67" t="s">
        <v>4071</v>
      </c>
      <c r="B837" s="67">
        <v>27</v>
      </c>
      <c r="C837" t="s">
        <v>1848</v>
      </c>
      <c r="D837" s="68">
        <v>27209</v>
      </c>
      <c r="H837" s="18"/>
    </row>
    <row r="838" spans="1:8">
      <c r="A838" s="67" t="s">
        <v>4072</v>
      </c>
      <c r="B838" s="67">
        <v>27</v>
      </c>
      <c r="C838" t="s">
        <v>884</v>
      </c>
      <c r="D838" s="68">
        <v>27210</v>
      </c>
      <c r="H838" s="18"/>
    </row>
    <row r="839" spans="1:8">
      <c r="A839" s="67" t="s">
        <v>4073</v>
      </c>
      <c r="B839" s="67">
        <v>27</v>
      </c>
      <c r="C839" t="s">
        <v>2021</v>
      </c>
      <c r="D839" s="68">
        <v>27211</v>
      </c>
      <c r="H839" s="18"/>
    </row>
    <row r="840" spans="1:8">
      <c r="A840" s="67" t="s">
        <v>4199</v>
      </c>
      <c r="B840" s="67">
        <v>50</v>
      </c>
      <c r="C840" t="s">
        <v>430</v>
      </c>
      <c r="D840" s="68">
        <v>50169</v>
      </c>
      <c r="H840" s="18"/>
    </row>
    <row r="841" spans="1:8">
      <c r="A841" s="67" t="s">
        <v>4074</v>
      </c>
      <c r="B841" s="67">
        <v>27</v>
      </c>
      <c r="C841" t="s">
        <v>2024</v>
      </c>
      <c r="D841" s="68">
        <v>27212</v>
      </c>
      <c r="H841" s="18"/>
    </row>
    <row r="842" spans="1:8">
      <c r="A842" s="67" t="s">
        <v>4323</v>
      </c>
      <c r="B842" s="67">
        <v>61</v>
      </c>
      <c r="C842" t="s">
        <v>2976</v>
      </c>
      <c r="D842" s="68">
        <v>61149</v>
      </c>
      <c r="H842" s="18"/>
    </row>
    <row r="843" spans="1:8">
      <c r="A843" s="67" t="s">
        <v>4324</v>
      </c>
      <c r="B843" s="67">
        <v>61</v>
      </c>
      <c r="C843" t="s">
        <v>2972</v>
      </c>
      <c r="D843" s="68">
        <v>61150</v>
      </c>
      <c r="H843" s="18"/>
    </row>
    <row r="844" spans="1:8">
      <c r="A844" s="67" t="s">
        <v>4200</v>
      </c>
      <c r="B844" s="67">
        <v>50</v>
      </c>
      <c r="C844" t="s">
        <v>2282</v>
      </c>
      <c r="D844" s="68">
        <v>50170</v>
      </c>
      <c r="H844" s="18"/>
    </row>
    <row r="845" spans="1:8">
      <c r="A845" s="67" t="s">
        <v>4325</v>
      </c>
      <c r="B845" s="67">
        <v>61</v>
      </c>
      <c r="C845" t="s">
        <v>2545</v>
      </c>
      <c r="D845" s="68">
        <v>61151</v>
      </c>
      <c r="H845" s="18"/>
    </row>
    <row r="846" spans="1:8">
      <c r="A846" s="67" t="s">
        <v>4326</v>
      </c>
      <c r="B846" s="67">
        <v>61</v>
      </c>
      <c r="C846" t="s">
        <v>2546</v>
      </c>
      <c r="D846" s="68">
        <v>61152</v>
      </c>
      <c r="H846" s="18"/>
    </row>
    <row r="847" spans="1:8">
      <c r="A847" s="67" t="s">
        <v>4075</v>
      </c>
      <c r="B847" s="67">
        <v>27</v>
      </c>
      <c r="C847" t="s">
        <v>3727</v>
      </c>
      <c r="D847" s="68">
        <v>27213</v>
      </c>
      <c r="H847" s="18"/>
    </row>
    <row r="848" spans="1:8">
      <c r="A848" s="67" t="s">
        <v>4327</v>
      </c>
      <c r="B848" s="67">
        <v>61</v>
      </c>
      <c r="C848" t="s">
        <v>2544</v>
      </c>
      <c r="D848" s="68">
        <v>61153</v>
      </c>
      <c r="H848" s="18"/>
    </row>
    <row r="849" spans="1:8">
      <c r="A849" s="67" t="s">
        <v>4076</v>
      </c>
      <c r="B849" s="67">
        <v>27</v>
      </c>
      <c r="C849" t="s">
        <v>3241</v>
      </c>
      <c r="D849" s="68">
        <v>27214</v>
      </c>
      <c r="H849" s="18"/>
    </row>
    <row r="850" spans="1:8">
      <c r="A850" s="67" t="s">
        <v>3837</v>
      </c>
      <c r="B850" s="67">
        <v>27</v>
      </c>
      <c r="C850" t="s">
        <v>3240</v>
      </c>
      <c r="D850" s="68">
        <v>27215</v>
      </c>
      <c r="H850" s="18"/>
    </row>
    <row r="851" spans="1:8">
      <c r="A851" s="67" t="s">
        <v>4495</v>
      </c>
      <c r="B851" s="67">
        <v>76</v>
      </c>
      <c r="C851" t="s">
        <v>1814</v>
      </c>
      <c r="D851" s="68">
        <v>76224</v>
      </c>
      <c r="G851" s="18"/>
      <c r="H851" s="18"/>
    </row>
    <row r="852" spans="1:8">
      <c r="A852" s="67" t="s">
        <v>3933</v>
      </c>
      <c r="B852" s="67">
        <v>14</v>
      </c>
      <c r="C852" t="s">
        <v>3418</v>
      </c>
      <c r="D852" s="68">
        <v>14235</v>
      </c>
      <c r="H852" s="18"/>
    </row>
    <row r="853" spans="1:8">
      <c r="A853" s="67" t="s">
        <v>4496</v>
      </c>
      <c r="B853" s="67">
        <v>76</v>
      </c>
      <c r="C853" t="s">
        <v>2914</v>
      </c>
      <c r="D853" s="68">
        <v>76225</v>
      </c>
      <c r="H853" s="18"/>
    </row>
    <row r="854" spans="1:8">
      <c r="A854" s="67" t="s">
        <v>4497</v>
      </c>
      <c r="B854" s="67">
        <v>76</v>
      </c>
      <c r="C854" t="s">
        <v>1238</v>
      </c>
      <c r="D854" s="68">
        <v>76226</v>
      </c>
      <c r="H854" s="18"/>
    </row>
    <row r="855" spans="1:8">
      <c r="A855" s="67" t="s">
        <v>1951</v>
      </c>
      <c r="B855" s="67">
        <v>76</v>
      </c>
      <c r="C855" t="s">
        <v>1237</v>
      </c>
      <c r="D855" s="68">
        <v>76227</v>
      </c>
      <c r="H855" s="18"/>
    </row>
    <row r="856" spans="1:8">
      <c r="A856" s="67" t="s">
        <v>4498</v>
      </c>
      <c r="B856" s="67">
        <v>76</v>
      </c>
      <c r="C856" t="s">
        <v>3645</v>
      </c>
      <c r="D856" s="68">
        <v>76228</v>
      </c>
      <c r="H856" s="18"/>
    </row>
    <row r="857" spans="1:8">
      <c r="A857" s="67" t="s">
        <v>4201</v>
      </c>
      <c r="B857" s="67">
        <v>50</v>
      </c>
      <c r="C857" t="s">
        <v>3248</v>
      </c>
      <c r="D857" s="68">
        <v>50171</v>
      </c>
      <c r="H857" s="18"/>
    </row>
    <row r="858" spans="1:8">
      <c r="A858" s="67" t="s">
        <v>1954</v>
      </c>
      <c r="B858" s="67">
        <v>76</v>
      </c>
      <c r="C858" t="s">
        <v>1738</v>
      </c>
      <c r="D858" s="68">
        <v>76231</v>
      </c>
      <c r="H858" s="18"/>
    </row>
    <row r="859" spans="1:8">
      <c r="A859" s="67" t="s">
        <v>1952</v>
      </c>
      <c r="B859" s="67">
        <v>76</v>
      </c>
      <c r="C859" t="s">
        <v>1850</v>
      </c>
      <c r="D859" s="68">
        <v>76229</v>
      </c>
      <c r="H859" s="18"/>
    </row>
    <row r="860" spans="1:8">
      <c r="A860" s="67" t="s">
        <v>1953</v>
      </c>
      <c r="B860" s="67">
        <v>76</v>
      </c>
      <c r="C860" t="s">
        <v>3735</v>
      </c>
      <c r="D860" s="68">
        <v>76230</v>
      </c>
      <c r="H860" s="18"/>
    </row>
    <row r="861" spans="1:8">
      <c r="A861" s="67" t="s">
        <v>4499</v>
      </c>
      <c r="B861" s="67">
        <v>76</v>
      </c>
      <c r="C861" t="s">
        <v>1238</v>
      </c>
      <c r="D861" s="68">
        <v>76232</v>
      </c>
      <c r="H861" s="18"/>
    </row>
    <row r="862" spans="1:8">
      <c r="A862" s="67" t="s">
        <v>3573</v>
      </c>
      <c r="B862" s="67">
        <v>76</v>
      </c>
      <c r="C862" t="s">
        <v>1821</v>
      </c>
      <c r="D862" s="68">
        <v>76233</v>
      </c>
      <c r="H862" s="18"/>
    </row>
    <row r="863" spans="1:8">
      <c r="A863" s="67" t="s">
        <v>1656</v>
      </c>
      <c r="B863" s="67">
        <v>14</v>
      </c>
      <c r="C863" t="s">
        <v>2995</v>
      </c>
      <c r="D863" s="68">
        <v>14236</v>
      </c>
      <c r="H863" s="18"/>
    </row>
    <row r="864" spans="1:8">
      <c r="A864" s="67" t="s">
        <v>4077</v>
      </c>
      <c r="B864" s="67">
        <v>27</v>
      </c>
      <c r="C864" t="s">
        <v>3724</v>
      </c>
      <c r="D864" s="68">
        <v>27216</v>
      </c>
      <c r="H864" s="18"/>
    </row>
    <row r="865" spans="1:8">
      <c r="A865" s="67" t="s">
        <v>4078</v>
      </c>
      <c r="B865" s="67">
        <v>27</v>
      </c>
      <c r="C865" t="s">
        <v>2024</v>
      </c>
      <c r="D865" s="68">
        <v>27217</v>
      </c>
      <c r="H865" s="18"/>
    </row>
    <row r="866" spans="1:8">
      <c r="A866" s="67" t="s">
        <v>4500</v>
      </c>
      <c r="B866" s="67">
        <v>76</v>
      </c>
      <c r="C866" t="s">
        <v>1237</v>
      </c>
      <c r="D866" s="68">
        <v>76234</v>
      </c>
      <c r="H866" s="18"/>
    </row>
    <row r="867" spans="1:8">
      <c r="A867" s="67" t="s">
        <v>3934</v>
      </c>
      <c r="B867" s="67">
        <v>14</v>
      </c>
      <c r="C867" t="s">
        <v>3001</v>
      </c>
      <c r="D867" s="68">
        <v>14237</v>
      </c>
      <c r="H867" s="18"/>
    </row>
    <row r="868" spans="1:8">
      <c r="A868" s="67" t="s">
        <v>4202</v>
      </c>
      <c r="B868" s="67">
        <v>50</v>
      </c>
      <c r="C868" t="s">
        <v>430</v>
      </c>
      <c r="D868" s="68">
        <v>50172</v>
      </c>
      <c r="H868" s="18"/>
    </row>
    <row r="869" spans="1:8">
      <c r="A869" s="67" t="s">
        <v>1657</v>
      </c>
      <c r="B869" s="67">
        <v>14</v>
      </c>
      <c r="C869" t="s">
        <v>2893</v>
      </c>
      <c r="D869" s="68">
        <v>14238</v>
      </c>
      <c r="H869" s="18"/>
    </row>
    <row r="870" spans="1:8">
      <c r="A870" s="67" t="s">
        <v>3935</v>
      </c>
      <c r="B870" s="67">
        <v>14</v>
      </c>
      <c r="C870" t="s">
        <v>607</v>
      </c>
      <c r="D870" s="68">
        <v>14239</v>
      </c>
      <c r="G870" s="18"/>
      <c r="H870" s="18"/>
    </row>
    <row r="871" spans="1:8">
      <c r="A871" s="67" t="s">
        <v>3574</v>
      </c>
      <c r="B871" s="67">
        <v>76</v>
      </c>
      <c r="C871" t="s">
        <v>3643</v>
      </c>
      <c r="D871" s="68">
        <v>76235</v>
      </c>
      <c r="H871" s="18"/>
    </row>
    <row r="872" spans="1:8">
      <c r="A872" s="67" t="s">
        <v>3575</v>
      </c>
      <c r="B872" s="67">
        <v>76</v>
      </c>
      <c r="C872" t="s">
        <v>2914</v>
      </c>
      <c r="D872" s="68">
        <v>76236</v>
      </c>
      <c r="H872" s="18"/>
    </row>
    <row r="873" spans="1:8">
      <c r="A873" s="67" t="s">
        <v>4079</v>
      </c>
      <c r="B873" s="67">
        <v>27</v>
      </c>
      <c r="C873" t="s">
        <v>3730</v>
      </c>
      <c r="D873" s="68">
        <v>27218</v>
      </c>
      <c r="H873" s="18"/>
    </row>
    <row r="874" spans="1:8">
      <c r="A874" s="67" t="s">
        <v>3936</v>
      </c>
      <c r="B874" s="67">
        <v>14</v>
      </c>
      <c r="C874" t="s">
        <v>3003</v>
      </c>
      <c r="D874" s="68">
        <v>14240</v>
      </c>
      <c r="H874" s="18"/>
    </row>
    <row r="875" spans="1:8">
      <c r="A875" s="67" t="s">
        <v>4080</v>
      </c>
      <c r="B875" s="67">
        <v>27</v>
      </c>
      <c r="C875" t="s">
        <v>3008</v>
      </c>
      <c r="D875" s="68">
        <v>27219</v>
      </c>
      <c r="H875" s="18"/>
    </row>
    <row r="876" spans="1:8">
      <c r="A876" s="67" t="s">
        <v>2474</v>
      </c>
      <c r="B876" s="67">
        <v>61</v>
      </c>
      <c r="C876" t="s">
        <v>2003</v>
      </c>
      <c r="D876" s="68">
        <v>61154</v>
      </c>
      <c r="H876" s="18"/>
    </row>
    <row r="877" spans="1:8">
      <c r="A877" s="67" t="s">
        <v>4081</v>
      </c>
      <c r="B877" s="67">
        <v>27</v>
      </c>
      <c r="C877" t="s">
        <v>3722</v>
      </c>
      <c r="D877" s="68">
        <v>27220</v>
      </c>
      <c r="H877" s="18"/>
    </row>
    <row r="878" spans="1:8">
      <c r="A878" s="67" t="s">
        <v>4082</v>
      </c>
      <c r="B878" s="67">
        <v>27</v>
      </c>
      <c r="C878" t="s">
        <v>1846</v>
      </c>
      <c r="D878" s="68">
        <v>27221</v>
      </c>
      <c r="H878" s="18"/>
    </row>
    <row r="879" spans="1:8">
      <c r="A879" s="67" t="s">
        <v>4501</v>
      </c>
      <c r="B879" s="67">
        <v>76</v>
      </c>
      <c r="C879" t="s">
        <v>3654</v>
      </c>
      <c r="D879" s="68">
        <v>76237</v>
      </c>
      <c r="H879" s="18"/>
    </row>
    <row r="880" spans="1:8">
      <c r="A880" s="67" t="s">
        <v>3937</v>
      </c>
      <c r="B880" s="67">
        <v>14</v>
      </c>
      <c r="C880" t="s">
        <v>2987</v>
      </c>
      <c r="D880" s="68">
        <v>14241</v>
      </c>
      <c r="H880" s="18"/>
    </row>
    <row r="881" spans="1:8">
      <c r="A881" s="67" t="s">
        <v>4502</v>
      </c>
      <c r="B881" s="67">
        <v>76</v>
      </c>
      <c r="C881" t="s">
        <v>1241</v>
      </c>
      <c r="D881" s="68">
        <v>76238</v>
      </c>
      <c r="H881" s="18"/>
    </row>
    <row r="882" spans="1:8">
      <c r="A882" s="67" t="s">
        <v>4503</v>
      </c>
      <c r="B882" s="67">
        <v>76</v>
      </c>
      <c r="C882" t="s">
        <v>1241</v>
      </c>
      <c r="D882" s="68">
        <v>76239</v>
      </c>
      <c r="H882" s="18"/>
    </row>
    <row r="883" spans="1:8">
      <c r="A883" s="67" t="s">
        <v>4504</v>
      </c>
      <c r="B883" s="67">
        <v>76</v>
      </c>
      <c r="C883" t="s">
        <v>1240</v>
      </c>
      <c r="D883" s="68">
        <v>76240</v>
      </c>
      <c r="H883" s="18"/>
    </row>
    <row r="884" spans="1:8">
      <c r="A884" s="67" t="s">
        <v>4083</v>
      </c>
      <c r="B884" s="67">
        <v>27</v>
      </c>
      <c r="C884" t="s">
        <v>3225</v>
      </c>
      <c r="D884" s="68">
        <v>27222</v>
      </c>
      <c r="H884" s="18"/>
    </row>
    <row r="885" spans="1:8">
      <c r="A885" s="67" t="s">
        <v>4084</v>
      </c>
      <c r="B885" s="67">
        <v>27</v>
      </c>
      <c r="C885" t="s">
        <v>885</v>
      </c>
      <c r="D885" s="68">
        <v>27223</v>
      </c>
      <c r="H885" s="18"/>
    </row>
    <row r="886" spans="1:8">
      <c r="A886" s="67" t="s">
        <v>4085</v>
      </c>
      <c r="B886" s="67">
        <v>27</v>
      </c>
      <c r="C886" t="s">
        <v>884</v>
      </c>
      <c r="D886" s="68">
        <v>27224</v>
      </c>
      <c r="H886" s="18"/>
    </row>
    <row r="887" spans="1:8">
      <c r="A887" s="67" t="s">
        <v>3938</v>
      </c>
      <c r="B887" s="67">
        <v>14</v>
      </c>
      <c r="C887" t="s">
        <v>2998</v>
      </c>
      <c r="D887" s="68">
        <v>14242</v>
      </c>
      <c r="H887" s="18"/>
    </row>
    <row r="888" spans="1:8">
      <c r="A888" s="67" t="s">
        <v>3939</v>
      </c>
      <c r="B888" s="67">
        <v>14</v>
      </c>
      <c r="C888" t="s">
        <v>604</v>
      </c>
      <c r="D888" s="68">
        <v>14243</v>
      </c>
      <c r="H888" s="18"/>
    </row>
    <row r="889" spans="1:8">
      <c r="A889" s="67" t="s">
        <v>4203</v>
      </c>
      <c r="B889" s="67">
        <v>50</v>
      </c>
      <c r="C889" t="s">
        <v>1826</v>
      </c>
      <c r="D889" s="68">
        <v>50173</v>
      </c>
      <c r="H889" s="18"/>
    </row>
    <row r="890" spans="1:8">
      <c r="A890" s="67" t="s">
        <v>4204</v>
      </c>
      <c r="B890" s="67">
        <v>50</v>
      </c>
      <c r="C890" t="s">
        <v>2290</v>
      </c>
      <c r="D890" s="68">
        <v>50174</v>
      </c>
      <c r="H890" s="18"/>
    </row>
    <row r="891" spans="1:8">
      <c r="A891" s="67" t="s">
        <v>1805</v>
      </c>
      <c r="B891" s="67">
        <v>14</v>
      </c>
      <c r="C891" t="s">
        <v>3003</v>
      </c>
      <c r="D891" s="68">
        <v>14244</v>
      </c>
      <c r="H891" s="18"/>
    </row>
    <row r="892" spans="1:8">
      <c r="A892" s="67" t="s">
        <v>3128</v>
      </c>
      <c r="B892" s="67">
        <v>76</v>
      </c>
      <c r="C892" t="s">
        <v>1242</v>
      </c>
      <c r="D892" s="68">
        <v>76241</v>
      </c>
      <c r="H892" s="18"/>
    </row>
    <row r="893" spans="1:8">
      <c r="A893" s="67" t="s">
        <v>3129</v>
      </c>
      <c r="B893" s="67">
        <v>76</v>
      </c>
      <c r="C893" t="s">
        <v>1850</v>
      </c>
      <c r="D893" s="68">
        <v>76242</v>
      </c>
      <c r="H893" s="18"/>
    </row>
    <row r="894" spans="1:8">
      <c r="A894" s="67" t="s">
        <v>3130</v>
      </c>
      <c r="B894" s="67">
        <v>76</v>
      </c>
      <c r="C894" t="s">
        <v>3655</v>
      </c>
      <c r="D894" s="68">
        <v>76243</v>
      </c>
      <c r="H894" s="18"/>
    </row>
    <row r="895" spans="1:8">
      <c r="A895" s="67" t="s">
        <v>3557</v>
      </c>
      <c r="B895" s="67">
        <v>14</v>
      </c>
      <c r="C895" t="s">
        <v>612</v>
      </c>
      <c r="D895" s="68">
        <v>14245</v>
      </c>
      <c r="H895" s="18"/>
    </row>
    <row r="896" spans="1:8">
      <c r="A896" s="67" t="s">
        <v>4205</v>
      </c>
      <c r="B896" s="67">
        <v>50</v>
      </c>
      <c r="C896" t="s">
        <v>430</v>
      </c>
      <c r="D896" s="68">
        <v>50175</v>
      </c>
      <c r="H896" s="18"/>
    </row>
    <row r="897" spans="1:8">
      <c r="A897" s="67" t="s">
        <v>3131</v>
      </c>
      <c r="B897" s="67">
        <v>76</v>
      </c>
      <c r="C897" t="s">
        <v>1818</v>
      </c>
      <c r="D897" s="68">
        <v>76244</v>
      </c>
      <c r="H897" s="18"/>
    </row>
    <row r="898" spans="1:8">
      <c r="A898" s="67" t="s">
        <v>3558</v>
      </c>
      <c r="B898" s="67">
        <v>14</v>
      </c>
      <c r="C898" t="s">
        <v>3001</v>
      </c>
      <c r="D898" s="68">
        <v>14246</v>
      </c>
      <c r="H898" s="18"/>
    </row>
    <row r="899" spans="1:8">
      <c r="A899" s="67" t="s">
        <v>3132</v>
      </c>
      <c r="B899" s="67">
        <v>76</v>
      </c>
      <c r="C899" t="s">
        <v>2917</v>
      </c>
      <c r="D899" s="68">
        <v>76245</v>
      </c>
      <c r="H899" s="18"/>
    </row>
    <row r="900" spans="1:8">
      <c r="A900" s="67" t="s">
        <v>1147</v>
      </c>
      <c r="B900" s="67">
        <v>14</v>
      </c>
      <c r="C900" t="s">
        <v>605</v>
      </c>
      <c r="D900" s="68">
        <v>14248</v>
      </c>
      <c r="H900" s="18"/>
    </row>
    <row r="901" spans="1:8">
      <c r="A901" s="67" t="s">
        <v>160</v>
      </c>
      <c r="B901" s="67">
        <v>14</v>
      </c>
      <c r="C901" t="s">
        <v>2986</v>
      </c>
      <c r="D901" s="68">
        <v>14249</v>
      </c>
      <c r="H901" s="18"/>
    </row>
    <row r="902" spans="1:8">
      <c r="A902" s="67" t="s">
        <v>161</v>
      </c>
      <c r="B902" s="67">
        <v>14</v>
      </c>
      <c r="C902" t="s">
        <v>299</v>
      </c>
      <c r="D902" s="68">
        <v>14250</v>
      </c>
      <c r="H902" s="18"/>
    </row>
    <row r="903" spans="1:8">
      <c r="A903" s="67" t="s">
        <v>849</v>
      </c>
      <c r="B903" s="67">
        <v>61</v>
      </c>
      <c r="C903" t="s">
        <v>675</v>
      </c>
      <c r="D903" s="68">
        <v>61156</v>
      </c>
      <c r="H903" s="18"/>
    </row>
    <row r="904" spans="1:8">
      <c r="A904" s="67" t="s">
        <v>162</v>
      </c>
      <c r="B904" s="67">
        <v>14</v>
      </c>
      <c r="C904" t="s">
        <v>605</v>
      </c>
      <c r="D904" s="68">
        <v>14251</v>
      </c>
      <c r="H904" s="18"/>
    </row>
    <row r="905" spans="1:8">
      <c r="A905" s="67" t="s">
        <v>3133</v>
      </c>
      <c r="B905" s="67">
        <v>76</v>
      </c>
      <c r="C905" t="s">
        <v>3644</v>
      </c>
      <c r="D905" s="68">
        <v>76247</v>
      </c>
      <c r="H905" s="18"/>
    </row>
    <row r="906" spans="1:8">
      <c r="A906" s="67" t="s">
        <v>4505</v>
      </c>
      <c r="B906" s="67">
        <v>76</v>
      </c>
      <c r="C906" t="s">
        <v>664</v>
      </c>
      <c r="D906" s="68">
        <v>76248</v>
      </c>
      <c r="H906" s="18"/>
    </row>
    <row r="907" spans="1:8">
      <c r="A907" s="67" t="s">
        <v>3940</v>
      </c>
      <c r="B907" s="67">
        <v>14</v>
      </c>
      <c r="C907" t="s">
        <v>3002</v>
      </c>
      <c r="D907" s="68">
        <v>14252</v>
      </c>
      <c r="H907" s="18"/>
    </row>
    <row r="908" spans="1:8">
      <c r="A908" s="67" t="s">
        <v>163</v>
      </c>
      <c r="B908" s="67">
        <v>14</v>
      </c>
      <c r="C908" t="s">
        <v>300</v>
      </c>
      <c r="D908" s="68">
        <v>14253</v>
      </c>
      <c r="H908" s="18"/>
    </row>
    <row r="909" spans="1:8">
      <c r="A909" s="67" t="s">
        <v>4506</v>
      </c>
      <c r="B909" s="67">
        <v>76</v>
      </c>
      <c r="C909" t="s">
        <v>3644</v>
      </c>
      <c r="D909" s="68">
        <v>76249</v>
      </c>
      <c r="H909" s="18"/>
    </row>
    <row r="910" spans="1:8">
      <c r="A910" s="67" t="s">
        <v>4507</v>
      </c>
      <c r="B910" s="67">
        <v>76</v>
      </c>
      <c r="C910" t="s">
        <v>1241</v>
      </c>
      <c r="D910" s="68">
        <v>76250</v>
      </c>
      <c r="H910" s="18"/>
    </row>
    <row r="911" spans="1:8">
      <c r="A911" s="67" t="s">
        <v>4508</v>
      </c>
      <c r="B911" s="67">
        <v>76</v>
      </c>
      <c r="C911" t="s">
        <v>2916</v>
      </c>
      <c r="D911" s="68">
        <v>76251</v>
      </c>
      <c r="H911" s="18"/>
    </row>
    <row r="912" spans="1:8">
      <c r="A912" s="67" t="s">
        <v>4509</v>
      </c>
      <c r="B912" s="67">
        <v>76</v>
      </c>
      <c r="C912" t="s">
        <v>1820</v>
      </c>
      <c r="D912" s="68">
        <v>76252</v>
      </c>
      <c r="H912" s="18"/>
    </row>
    <row r="913" spans="1:8">
      <c r="A913" s="67" t="s">
        <v>3941</v>
      </c>
      <c r="B913" s="67">
        <v>14</v>
      </c>
      <c r="C913" t="s">
        <v>2998</v>
      </c>
      <c r="D913" s="68">
        <v>14254</v>
      </c>
      <c r="H913" s="18"/>
    </row>
    <row r="914" spans="1:8">
      <c r="A914" s="67" t="s">
        <v>4206</v>
      </c>
      <c r="B914" s="67">
        <v>50</v>
      </c>
      <c r="C914" t="s">
        <v>2282</v>
      </c>
      <c r="D914" s="68">
        <v>50177</v>
      </c>
      <c r="H914" s="18"/>
    </row>
    <row r="915" spans="1:8">
      <c r="A915" s="67" t="s">
        <v>4510</v>
      </c>
      <c r="B915" s="67">
        <v>76</v>
      </c>
      <c r="C915" t="s">
        <v>3645</v>
      </c>
      <c r="D915" s="68">
        <v>76253</v>
      </c>
      <c r="H915" s="18"/>
    </row>
    <row r="916" spans="1:8">
      <c r="A916" s="67" t="s">
        <v>3942</v>
      </c>
      <c r="B916" s="67">
        <v>14</v>
      </c>
      <c r="C916" t="s">
        <v>300</v>
      </c>
      <c r="D916" s="68">
        <v>14255</v>
      </c>
      <c r="H916" s="18"/>
    </row>
    <row r="917" spans="1:8">
      <c r="A917" s="67" t="s">
        <v>3943</v>
      </c>
      <c r="B917" s="67">
        <v>14</v>
      </c>
      <c r="C917" t="s">
        <v>1757</v>
      </c>
      <c r="D917" s="68">
        <v>14256</v>
      </c>
      <c r="H917" s="18"/>
    </row>
    <row r="918" spans="1:8">
      <c r="A918" s="67" t="s">
        <v>4086</v>
      </c>
      <c r="B918" s="67">
        <v>27</v>
      </c>
      <c r="C918" t="s">
        <v>1852</v>
      </c>
      <c r="D918" s="68">
        <v>27226</v>
      </c>
      <c r="H918" s="18"/>
    </row>
    <row r="919" spans="1:8">
      <c r="A919" s="67" t="s">
        <v>4511</v>
      </c>
      <c r="B919" s="67">
        <v>76</v>
      </c>
      <c r="C919" t="s">
        <v>3653</v>
      </c>
      <c r="D919" s="68">
        <v>76254</v>
      </c>
      <c r="H919" s="18"/>
    </row>
    <row r="920" spans="1:8">
      <c r="A920" s="67" t="s">
        <v>4087</v>
      </c>
      <c r="B920" s="67">
        <v>27</v>
      </c>
      <c r="C920" t="s">
        <v>3720</v>
      </c>
      <c r="D920" s="68">
        <v>27227</v>
      </c>
      <c r="H920" s="18"/>
    </row>
    <row r="921" spans="1:8">
      <c r="A921" s="67" t="s">
        <v>4088</v>
      </c>
      <c r="B921" s="67">
        <v>27</v>
      </c>
      <c r="C921" t="s">
        <v>3720</v>
      </c>
      <c r="D921" s="68">
        <v>27228</v>
      </c>
      <c r="H921" s="18"/>
    </row>
    <row r="922" spans="1:8">
      <c r="A922" s="67" t="s">
        <v>42</v>
      </c>
      <c r="B922" s="67">
        <v>76</v>
      </c>
      <c r="C922" t="s">
        <v>2333</v>
      </c>
      <c r="D922" s="68">
        <v>76255</v>
      </c>
      <c r="H922" s="18"/>
    </row>
    <row r="923" spans="1:8">
      <c r="A923" s="67" t="s">
        <v>3944</v>
      </c>
      <c r="B923" s="67">
        <v>14</v>
      </c>
      <c r="C923" t="s">
        <v>2986</v>
      </c>
      <c r="D923" s="68">
        <v>14257</v>
      </c>
      <c r="H923" s="18"/>
    </row>
    <row r="924" spans="1:8">
      <c r="A924" s="67" t="s">
        <v>4089</v>
      </c>
      <c r="B924" s="67">
        <v>27</v>
      </c>
      <c r="C924" t="s">
        <v>2018</v>
      </c>
      <c r="D924" s="68">
        <v>27229</v>
      </c>
      <c r="H924" s="18"/>
    </row>
    <row r="925" spans="1:8">
      <c r="A925" s="67" t="s">
        <v>850</v>
      </c>
      <c r="B925" s="67">
        <v>61</v>
      </c>
      <c r="C925" t="s">
        <v>3627</v>
      </c>
      <c r="D925" s="68">
        <v>61157</v>
      </c>
      <c r="H925" s="18"/>
    </row>
    <row r="926" spans="1:8">
      <c r="A926" s="67" t="s">
        <v>4090</v>
      </c>
      <c r="B926" s="67">
        <v>27</v>
      </c>
      <c r="C926" t="s">
        <v>1737</v>
      </c>
      <c r="D926" s="68">
        <v>27230</v>
      </c>
      <c r="H926" s="18"/>
    </row>
    <row r="927" spans="1:8">
      <c r="A927" s="67" t="s">
        <v>542</v>
      </c>
      <c r="B927" s="67">
        <v>27</v>
      </c>
      <c r="C927" t="s">
        <v>3006</v>
      </c>
      <c r="D927" s="68">
        <v>27231</v>
      </c>
      <c r="H927" s="18"/>
    </row>
    <row r="928" spans="1:8">
      <c r="A928" s="67" t="s">
        <v>3509</v>
      </c>
      <c r="B928" s="67">
        <v>14</v>
      </c>
      <c r="C928" t="s">
        <v>2994</v>
      </c>
      <c r="D928" s="68">
        <v>14258</v>
      </c>
      <c r="H928" s="18"/>
    </row>
    <row r="929" spans="1:8">
      <c r="A929" s="67" t="s">
        <v>43</v>
      </c>
      <c r="B929" s="67">
        <v>76</v>
      </c>
      <c r="C929" t="s">
        <v>2332</v>
      </c>
      <c r="D929" s="68">
        <v>76257</v>
      </c>
      <c r="H929" s="18"/>
    </row>
    <row r="930" spans="1:8">
      <c r="A930" s="67" t="s">
        <v>3510</v>
      </c>
      <c r="B930" s="67">
        <v>14</v>
      </c>
      <c r="C930" t="s">
        <v>2892</v>
      </c>
      <c r="D930" s="68">
        <v>14259</v>
      </c>
      <c r="H930" s="18"/>
    </row>
    <row r="931" spans="1:8">
      <c r="A931" s="67" t="s">
        <v>543</v>
      </c>
      <c r="B931" s="67">
        <v>27</v>
      </c>
      <c r="C931" t="s">
        <v>1852</v>
      </c>
      <c r="D931" s="68">
        <v>27232</v>
      </c>
      <c r="H931" s="18"/>
    </row>
    <row r="932" spans="1:8">
      <c r="A932" s="67" t="s">
        <v>544</v>
      </c>
      <c r="B932" s="67">
        <v>27</v>
      </c>
      <c r="C932" t="s">
        <v>3227</v>
      </c>
      <c r="D932" s="68">
        <v>27233</v>
      </c>
      <c r="H932" s="18"/>
    </row>
    <row r="933" spans="1:8">
      <c r="A933" s="67" t="s">
        <v>1099</v>
      </c>
      <c r="B933" s="67">
        <v>14</v>
      </c>
      <c r="C933" t="s">
        <v>2981</v>
      </c>
      <c r="D933" s="68">
        <v>14260</v>
      </c>
      <c r="H933" s="18"/>
    </row>
    <row r="934" spans="1:8">
      <c r="A934" s="67" t="s">
        <v>545</v>
      </c>
      <c r="B934" s="67">
        <v>27</v>
      </c>
      <c r="C934" t="s">
        <v>2018</v>
      </c>
      <c r="D934" s="68">
        <v>27234</v>
      </c>
      <c r="H934" s="18"/>
    </row>
    <row r="935" spans="1:8">
      <c r="A935" s="67" t="s">
        <v>1699</v>
      </c>
      <c r="B935" s="67">
        <v>76</v>
      </c>
      <c r="C935" t="s">
        <v>2914</v>
      </c>
      <c r="D935" s="68">
        <v>76258</v>
      </c>
      <c r="H935" s="18"/>
    </row>
    <row r="936" spans="1:8">
      <c r="A936" s="67" t="s">
        <v>851</v>
      </c>
      <c r="B936" s="67">
        <v>61</v>
      </c>
      <c r="C936" t="s">
        <v>2973</v>
      </c>
      <c r="D936" s="68">
        <v>61158</v>
      </c>
      <c r="H936" s="18"/>
    </row>
    <row r="937" spans="1:8">
      <c r="A937" s="67" t="s">
        <v>3795</v>
      </c>
      <c r="B937" s="67">
        <v>27</v>
      </c>
      <c r="C937" t="s">
        <v>2020</v>
      </c>
      <c r="D937" s="68">
        <v>27235</v>
      </c>
      <c r="H937" s="18"/>
    </row>
    <row r="938" spans="1:8">
      <c r="A938" s="67" t="s">
        <v>852</v>
      </c>
      <c r="B938" s="67">
        <v>61</v>
      </c>
      <c r="C938" t="s">
        <v>2005</v>
      </c>
      <c r="D938" s="68">
        <v>61159</v>
      </c>
      <c r="H938" s="18"/>
    </row>
    <row r="939" spans="1:8">
      <c r="A939" s="67" t="s">
        <v>4512</v>
      </c>
      <c r="B939" s="67">
        <v>76</v>
      </c>
      <c r="C939" t="s">
        <v>1240</v>
      </c>
      <c r="D939" s="68">
        <v>76259</v>
      </c>
      <c r="H939" s="18"/>
    </row>
    <row r="940" spans="1:8">
      <c r="A940" s="67" t="s">
        <v>853</v>
      </c>
      <c r="B940" s="67">
        <v>61</v>
      </c>
      <c r="C940" t="s">
        <v>677</v>
      </c>
      <c r="D940" s="68">
        <v>61160</v>
      </c>
      <c r="H940" s="18"/>
    </row>
    <row r="941" spans="1:8">
      <c r="A941" s="67" t="s">
        <v>854</v>
      </c>
      <c r="B941" s="67">
        <v>61</v>
      </c>
      <c r="C941" t="s">
        <v>2546</v>
      </c>
      <c r="D941" s="68">
        <v>61161</v>
      </c>
      <c r="H941" s="18"/>
    </row>
    <row r="942" spans="1:8">
      <c r="A942" s="67" t="s">
        <v>3125</v>
      </c>
      <c r="B942" s="67">
        <v>50</v>
      </c>
      <c r="C942" t="s">
        <v>3487</v>
      </c>
      <c r="D942" s="68">
        <v>50178</v>
      </c>
      <c r="H942" s="18"/>
    </row>
    <row r="943" spans="1:8">
      <c r="A943" s="67" t="s">
        <v>4207</v>
      </c>
      <c r="B943" s="67">
        <v>50</v>
      </c>
      <c r="C943" t="s">
        <v>2047</v>
      </c>
      <c r="D943" s="68">
        <v>50179</v>
      </c>
      <c r="H943" s="18"/>
    </row>
    <row r="944" spans="1:8">
      <c r="A944" s="67" t="s">
        <v>4513</v>
      </c>
      <c r="B944" s="67">
        <v>76</v>
      </c>
      <c r="C944" t="s">
        <v>1850</v>
      </c>
      <c r="D944" s="68">
        <v>76260</v>
      </c>
      <c r="H944" s="18"/>
    </row>
    <row r="945" spans="1:8">
      <c r="A945" s="67" t="s">
        <v>4091</v>
      </c>
      <c r="B945" s="67">
        <v>27</v>
      </c>
      <c r="C945" t="s">
        <v>2020</v>
      </c>
      <c r="D945" s="68">
        <v>27238</v>
      </c>
      <c r="H945" s="18"/>
    </row>
    <row r="946" spans="1:8">
      <c r="A946" s="67" t="s">
        <v>4328</v>
      </c>
      <c r="B946" s="67">
        <v>61</v>
      </c>
      <c r="C946" t="s">
        <v>2005</v>
      </c>
      <c r="D946" s="68">
        <v>61166</v>
      </c>
      <c r="H946" s="18"/>
    </row>
    <row r="947" spans="1:8">
      <c r="A947" s="67" t="s">
        <v>4092</v>
      </c>
      <c r="B947" s="67">
        <v>27</v>
      </c>
      <c r="C947" t="s">
        <v>1846</v>
      </c>
      <c r="D947" s="68">
        <v>27239</v>
      </c>
      <c r="H947" s="18"/>
    </row>
    <row r="948" spans="1:8">
      <c r="A948" s="67" t="s">
        <v>3126</v>
      </c>
      <c r="B948" s="67">
        <v>50</v>
      </c>
      <c r="C948" t="s">
        <v>950</v>
      </c>
      <c r="D948" s="68">
        <v>50180</v>
      </c>
      <c r="H948" s="18"/>
    </row>
    <row r="949" spans="1:8">
      <c r="A949" s="67" t="s">
        <v>1101</v>
      </c>
      <c r="B949" s="67">
        <v>14</v>
      </c>
      <c r="C949" t="s">
        <v>2892</v>
      </c>
      <c r="D949" s="68">
        <v>14265</v>
      </c>
      <c r="H949" s="18"/>
    </row>
    <row r="950" spans="1:8">
      <c r="A950" s="67" t="s">
        <v>1661</v>
      </c>
      <c r="B950" s="67">
        <v>76</v>
      </c>
      <c r="C950" t="s">
        <v>1822</v>
      </c>
      <c r="D950" s="68">
        <v>76262</v>
      </c>
      <c r="H950" s="18"/>
    </row>
    <row r="951" spans="1:8">
      <c r="A951" s="67" t="s">
        <v>4208</v>
      </c>
      <c r="B951" s="67">
        <v>50</v>
      </c>
      <c r="C951" t="s">
        <v>3252</v>
      </c>
      <c r="D951" s="68">
        <v>50181</v>
      </c>
      <c r="H951" s="18"/>
    </row>
    <row r="952" spans="1:8">
      <c r="A952" s="67" t="s">
        <v>3797</v>
      </c>
      <c r="B952" s="67">
        <v>27</v>
      </c>
      <c r="C952" t="s">
        <v>2024</v>
      </c>
      <c r="D952" s="68">
        <v>27241</v>
      </c>
      <c r="H952" s="18"/>
    </row>
    <row r="953" spans="1:8">
      <c r="A953" s="67" t="s">
        <v>2539</v>
      </c>
      <c r="B953" s="67">
        <v>14</v>
      </c>
      <c r="C953" t="s">
        <v>2986</v>
      </c>
      <c r="D953" s="68">
        <v>14266</v>
      </c>
      <c r="H953" s="18"/>
    </row>
    <row r="954" spans="1:8">
      <c r="A954" s="67" t="s">
        <v>1102</v>
      </c>
      <c r="B954" s="67">
        <v>14</v>
      </c>
      <c r="C954" t="s">
        <v>2891</v>
      </c>
      <c r="D954" s="68">
        <v>14268</v>
      </c>
      <c r="H954" s="18"/>
    </row>
    <row r="955" spans="1:8">
      <c r="A955" s="67" t="s">
        <v>3127</v>
      </c>
      <c r="B955" s="67">
        <v>50</v>
      </c>
      <c r="C955" t="s">
        <v>2033</v>
      </c>
      <c r="D955" s="68">
        <v>50183</v>
      </c>
      <c r="H955" s="18"/>
    </row>
    <row r="956" spans="1:8">
      <c r="A956" s="67" t="s">
        <v>1103</v>
      </c>
      <c r="B956" s="67">
        <v>14</v>
      </c>
      <c r="C956" t="s">
        <v>609</v>
      </c>
      <c r="D956" s="68">
        <v>14269</v>
      </c>
      <c r="G956" s="18"/>
      <c r="H956" s="18"/>
    </row>
    <row r="957" spans="1:8">
      <c r="A957" s="67" t="s">
        <v>4093</v>
      </c>
      <c r="B957" s="67">
        <v>27</v>
      </c>
      <c r="C957" t="s">
        <v>3227</v>
      </c>
      <c r="D957" s="68">
        <v>27243</v>
      </c>
      <c r="H957" s="18"/>
    </row>
    <row r="958" spans="1:8">
      <c r="A958" s="67" t="s">
        <v>3013</v>
      </c>
      <c r="B958" s="67">
        <v>14</v>
      </c>
      <c r="C958" t="s">
        <v>2981</v>
      </c>
      <c r="D958" s="68">
        <v>14270</v>
      </c>
      <c r="H958" s="18"/>
    </row>
    <row r="959" spans="1:8">
      <c r="A959" s="67" t="s">
        <v>4209</v>
      </c>
      <c r="B959" s="67">
        <v>50</v>
      </c>
      <c r="C959" t="s">
        <v>2963</v>
      </c>
      <c r="D959" s="68">
        <v>50184</v>
      </c>
      <c r="H959" s="18"/>
    </row>
    <row r="960" spans="1:8">
      <c r="A960" s="67" t="s">
        <v>3231</v>
      </c>
      <c r="B960" s="67">
        <v>76</v>
      </c>
      <c r="C960" t="s">
        <v>3645</v>
      </c>
      <c r="D960" s="68">
        <v>76264</v>
      </c>
      <c r="H960" s="18"/>
    </row>
    <row r="961" spans="1:8">
      <c r="A961" s="67" t="s">
        <v>4514</v>
      </c>
      <c r="B961" s="67">
        <v>76</v>
      </c>
      <c r="C961" t="s">
        <v>3646</v>
      </c>
      <c r="D961" s="68">
        <v>76265</v>
      </c>
      <c r="H961" s="18"/>
    </row>
    <row r="962" spans="1:8">
      <c r="A962" s="67" t="s">
        <v>344</v>
      </c>
      <c r="B962" s="67">
        <v>27</v>
      </c>
      <c r="C962" t="s">
        <v>885</v>
      </c>
      <c r="D962" s="68">
        <v>27244</v>
      </c>
      <c r="H962" s="18"/>
    </row>
    <row r="963" spans="1:8">
      <c r="A963" s="67" t="s">
        <v>786</v>
      </c>
      <c r="B963" s="67">
        <v>61</v>
      </c>
      <c r="C963" t="s">
        <v>3629</v>
      </c>
      <c r="D963" s="68">
        <v>61169</v>
      </c>
      <c r="H963" s="18"/>
    </row>
    <row r="964" spans="1:8">
      <c r="A964" s="67" t="s">
        <v>4329</v>
      </c>
      <c r="B964" s="67">
        <v>61</v>
      </c>
      <c r="C964" t="s">
        <v>679</v>
      </c>
      <c r="D964" s="68">
        <v>61170</v>
      </c>
      <c r="H964" s="18"/>
    </row>
    <row r="965" spans="1:8">
      <c r="A965" s="67" t="s">
        <v>3583</v>
      </c>
      <c r="B965" s="67">
        <v>50</v>
      </c>
      <c r="C965" t="s">
        <v>2290</v>
      </c>
      <c r="D965" s="68">
        <v>50185</v>
      </c>
      <c r="H965" s="18"/>
    </row>
    <row r="966" spans="1:8">
      <c r="A966" s="67" t="s">
        <v>4094</v>
      </c>
      <c r="B966" s="67">
        <v>27</v>
      </c>
      <c r="C966" t="s">
        <v>1739</v>
      </c>
      <c r="D966" s="68">
        <v>27245</v>
      </c>
      <c r="H966" s="18"/>
    </row>
    <row r="967" spans="1:8">
      <c r="A967" s="67" t="s">
        <v>345</v>
      </c>
      <c r="B967" s="67">
        <v>27</v>
      </c>
      <c r="C967" t="s">
        <v>3719</v>
      </c>
      <c r="D967" s="68">
        <v>27246</v>
      </c>
      <c r="H967" s="18"/>
    </row>
    <row r="968" spans="1:8">
      <c r="A968" s="67" t="s">
        <v>1596</v>
      </c>
      <c r="B968" s="67">
        <v>14</v>
      </c>
      <c r="C968" t="s">
        <v>2998</v>
      </c>
      <c r="D968" s="68">
        <v>14271</v>
      </c>
      <c r="H968" s="18"/>
    </row>
    <row r="969" spans="1:8">
      <c r="A969" s="67" t="s">
        <v>1140</v>
      </c>
      <c r="B969" s="67">
        <v>27</v>
      </c>
      <c r="C969" t="s">
        <v>3241</v>
      </c>
      <c r="D969" s="68">
        <v>27247</v>
      </c>
      <c r="H969" s="18"/>
    </row>
    <row r="970" spans="1:8">
      <c r="A970" s="67" t="s">
        <v>1662</v>
      </c>
      <c r="B970" s="67">
        <v>76</v>
      </c>
      <c r="C970" t="s">
        <v>2333</v>
      </c>
      <c r="D970" s="68">
        <v>76266</v>
      </c>
      <c r="H970" s="18"/>
    </row>
    <row r="971" spans="1:8">
      <c r="A971" s="67" t="s">
        <v>1076</v>
      </c>
      <c r="B971" s="67">
        <v>50</v>
      </c>
      <c r="C971" t="s">
        <v>2041</v>
      </c>
      <c r="D971" s="68">
        <v>50186</v>
      </c>
      <c r="H971" s="18"/>
    </row>
    <row r="972" spans="1:8">
      <c r="A972" s="67" t="s">
        <v>1077</v>
      </c>
      <c r="B972" s="67">
        <v>50</v>
      </c>
      <c r="C972" t="s">
        <v>1826</v>
      </c>
      <c r="D972" s="68">
        <v>50187</v>
      </c>
      <c r="H972" s="18"/>
    </row>
    <row r="973" spans="1:8">
      <c r="A973" s="67" t="s">
        <v>1141</v>
      </c>
      <c r="B973" s="67">
        <v>27</v>
      </c>
      <c r="C973" t="s">
        <v>3225</v>
      </c>
      <c r="D973" s="68">
        <v>27248</v>
      </c>
      <c r="H973" s="18"/>
    </row>
    <row r="974" spans="1:8">
      <c r="A974" s="67" t="s">
        <v>3175</v>
      </c>
      <c r="B974" s="67">
        <v>50</v>
      </c>
      <c r="C974" t="s">
        <v>2290</v>
      </c>
      <c r="D974" s="68">
        <v>50188</v>
      </c>
      <c r="H974" s="18"/>
    </row>
    <row r="975" spans="1:8">
      <c r="A975" s="67" t="s">
        <v>1663</v>
      </c>
      <c r="B975" s="67">
        <v>76</v>
      </c>
      <c r="C975" t="s">
        <v>1814</v>
      </c>
      <c r="D975" s="68">
        <v>76268</v>
      </c>
      <c r="H975" s="18"/>
    </row>
    <row r="976" spans="1:8">
      <c r="A976" s="67" t="s">
        <v>1564</v>
      </c>
      <c r="B976" s="67">
        <v>27</v>
      </c>
      <c r="C976" t="s">
        <v>2019</v>
      </c>
      <c r="D976" s="68">
        <v>27249</v>
      </c>
      <c r="H976" s="18"/>
    </row>
    <row r="977" spans="1:8">
      <c r="A977" s="67" t="s">
        <v>1664</v>
      </c>
      <c r="B977" s="67">
        <v>76</v>
      </c>
      <c r="C977" t="s">
        <v>664</v>
      </c>
      <c r="D977" s="68">
        <v>76269</v>
      </c>
      <c r="H977" s="18"/>
    </row>
    <row r="978" spans="1:8">
      <c r="A978" s="67" t="s">
        <v>3945</v>
      </c>
      <c r="B978" s="67">
        <v>14</v>
      </c>
      <c r="C978" t="s">
        <v>2998</v>
      </c>
      <c r="D978" s="68">
        <v>14274</v>
      </c>
      <c r="H978" s="18"/>
    </row>
    <row r="979" spans="1:8">
      <c r="A979" s="67" t="s">
        <v>3813</v>
      </c>
      <c r="B979" s="67">
        <v>14</v>
      </c>
      <c r="C979" t="s">
        <v>2988</v>
      </c>
      <c r="D979" s="68">
        <v>14275</v>
      </c>
      <c r="H979" s="18"/>
    </row>
    <row r="980" spans="1:8">
      <c r="A980" s="67" t="s">
        <v>2758</v>
      </c>
      <c r="B980" s="67">
        <v>27</v>
      </c>
      <c r="C980" t="s">
        <v>3724</v>
      </c>
      <c r="D980" s="68">
        <v>27250</v>
      </c>
      <c r="H980" s="18"/>
    </row>
    <row r="981" spans="1:8">
      <c r="A981" s="67" t="s">
        <v>4095</v>
      </c>
      <c r="B981" s="67">
        <v>27</v>
      </c>
      <c r="C981" t="s">
        <v>1847</v>
      </c>
      <c r="D981" s="68">
        <v>27251</v>
      </c>
      <c r="H981" s="18"/>
    </row>
    <row r="982" spans="1:8">
      <c r="A982" s="67" t="s">
        <v>1933</v>
      </c>
      <c r="B982" s="67">
        <v>27</v>
      </c>
      <c r="C982" t="s">
        <v>3225</v>
      </c>
      <c r="D982" s="68">
        <v>27252</v>
      </c>
      <c r="H982" s="18"/>
    </row>
    <row r="983" spans="1:8">
      <c r="A983" s="67" t="s">
        <v>3</v>
      </c>
      <c r="B983" s="67">
        <v>76</v>
      </c>
      <c r="C983" t="s">
        <v>2334</v>
      </c>
      <c r="D983" s="68">
        <v>76270</v>
      </c>
      <c r="H983" s="18"/>
    </row>
    <row r="984" spans="1:8">
      <c r="A984" s="67" t="s">
        <v>1934</v>
      </c>
      <c r="B984" s="67">
        <v>27</v>
      </c>
      <c r="C984" t="s">
        <v>3008</v>
      </c>
      <c r="D984" s="68">
        <v>27253</v>
      </c>
      <c r="H984" s="18"/>
    </row>
    <row r="985" spans="1:8">
      <c r="A985" s="67" t="s">
        <v>3820</v>
      </c>
      <c r="B985" s="67">
        <v>76</v>
      </c>
      <c r="C985" t="s">
        <v>665</v>
      </c>
      <c r="D985" s="68">
        <v>76271</v>
      </c>
      <c r="H985" s="18"/>
    </row>
    <row r="986" spans="1:8">
      <c r="A986" s="67" t="s">
        <v>3821</v>
      </c>
      <c r="B986" s="67">
        <v>76</v>
      </c>
      <c r="C986" t="s">
        <v>1242</v>
      </c>
      <c r="D986" s="68">
        <v>76272</v>
      </c>
      <c r="H986" s="18"/>
    </row>
    <row r="987" spans="1:8">
      <c r="A987" s="67" t="s">
        <v>963</v>
      </c>
      <c r="B987" s="67">
        <v>14</v>
      </c>
      <c r="C987" t="s">
        <v>3002</v>
      </c>
      <c r="D987" s="68">
        <v>14276</v>
      </c>
      <c r="H987" s="18"/>
    </row>
    <row r="988" spans="1:8">
      <c r="A988" s="67" t="s">
        <v>787</v>
      </c>
      <c r="B988" s="67">
        <v>61</v>
      </c>
      <c r="C988" t="s">
        <v>2546</v>
      </c>
      <c r="D988" s="68">
        <v>61171</v>
      </c>
      <c r="H988" s="18"/>
    </row>
    <row r="989" spans="1:8">
      <c r="A989" s="67" t="s">
        <v>1935</v>
      </c>
      <c r="B989" s="67">
        <v>27</v>
      </c>
      <c r="C989" t="s">
        <v>2021</v>
      </c>
      <c r="D989" s="68">
        <v>27254</v>
      </c>
      <c r="H989" s="18"/>
    </row>
    <row r="990" spans="1:8">
      <c r="A990" s="67" t="s">
        <v>4515</v>
      </c>
      <c r="B990" s="67">
        <v>76</v>
      </c>
      <c r="C990" t="s">
        <v>661</v>
      </c>
      <c r="D990" s="68">
        <v>76273</v>
      </c>
      <c r="H990" s="18"/>
    </row>
    <row r="991" spans="1:8">
      <c r="A991" s="67" t="s">
        <v>2271</v>
      </c>
      <c r="B991" s="67">
        <v>61</v>
      </c>
      <c r="C991" t="s">
        <v>2006</v>
      </c>
      <c r="D991" s="68">
        <v>61172</v>
      </c>
      <c r="H991" s="18"/>
    </row>
    <row r="992" spans="1:8">
      <c r="A992" s="67" t="s">
        <v>3307</v>
      </c>
      <c r="B992" s="67">
        <v>61</v>
      </c>
      <c r="C992" t="s">
        <v>2544</v>
      </c>
      <c r="D992" s="68">
        <v>61173</v>
      </c>
      <c r="H992" s="18"/>
    </row>
    <row r="993" spans="1:8">
      <c r="A993" s="67" t="s">
        <v>4096</v>
      </c>
      <c r="B993" s="67">
        <v>27</v>
      </c>
      <c r="C993" t="s">
        <v>3727</v>
      </c>
      <c r="D993" s="68">
        <v>27255</v>
      </c>
      <c r="H993" s="18"/>
    </row>
    <row r="994" spans="1:8">
      <c r="A994" s="67" t="s">
        <v>1532</v>
      </c>
      <c r="B994" s="67">
        <v>50</v>
      </c>
      <c r="C994" t="s">
        <v>2294</v>
      </c>
      <c r="D994" s="68">
        <v>50189</v>
      </c>
      <c r="H994" s="18"/>
    </row>
    <row r="995" spans="1:8">
      <c r="A995" s="67" t="s">
        <v>3232</v>
      </c>
      <c r="B995" s="67">
        <v>76</v>
      </c>
      <c r="C995" t="s">
        <v>1241</v>
      </c>
      <c r="D995" s="68">
        <v>76275</v>
      </c>
      <c r="H995" s="18"/>
    </row>
    <row r="996" spans="1:8">
      <c r="A996" s="67" t="s">
        <v>1969</v>
      </c>
      <c r="B996" s="67">
        <v>14</v>
      </c>
      <c r="C996" t="s">
        <v>2891</v>
      </c>
      <c r="D996" s="68">
        <v>14277</v>
      </c>
      <c r="H996" s="18"/>
    </row>
    <row r="997" spans="1:8">
      <c r="A997" s="67" t="s">
        <v>1085</v>
      </c>
      <c r="B997" s="67">
        <v>14</v>
      </c>
      <c r="C997" t="s">
        <v>2995</v>
      </c>
      <c r="D997" s="68">
        <v>14278</v>
      </c>
      <c r="H997" s="18"/>
    </row>
    <row r="998" spans="1:8">
      <c r="A998" s="67" t="s">
        <v>3176</v>
      </c>
      <c r="B998" s="67">
        <v>50</v>
      </c>
      <c r="C998" t="s">
        <v>430</v>
      </c>
      <c r="D998" s="68">
        <v>50190</v>
      </c>
      <c r="H998" s="18"/>
    </row>
    <row r="999" spans="1:8">
      <c r="A999" s="67" t="s">
        <v>1086</v>
      </c>
      <c r="B999" s="67">
        <v>14</v>
      </c>
      <c r="C999" t="s">
        <v>3211</v>
      </c>
      <c r="D999" s="68">
        <v>14279</v>
      </c>
      <c r="H999" s="18"/>
    </row>
    <row r="1000" spans="1:8">
      <c r="A1000" s="67" t="s">
        <v>4097</v>
      </c>
      <c r="B1000" s="67">
        <v>27</v>
      </c>
      <c r="C1000" t="s">
        <v>3727</v>
      </c>
      <c r="D1000" s="68">
        <v>27257</v>
      </c>
      <c r="H1000" s="18"/>
    </row>
    <row r="1001" spans="1:8">
      <c r="A1001" s="67" t="s">
        <v>3308</v>
      </c>
      <c r="B1001" s="67">
        <v>61</v>
      </c>
      <c r="C1001" t="s">
        <v>2968</v>
      </c>
      <c r="D1001" s="68">
        <v>61175</v>
      </c>
      <c r="H1001" s="18"/>
    </row>
    <row r="1002" spans="1:8">
      <c r="A1002" s="67" t="s">
        <v>1324</v>
      </c>
      <c r="B1002" s="67">
        <v>76</v>
      </c>
      <c r="C1002" t="s">
        <v>3651</v>
      </c>
      <c r="D1002" s="68">
        <v>76276</v>
      </c>
      <c r="H1002" s="18"/>
    </row>
    <row r="1003" spans="1:8">
      <c r="A1003" s="67" t="s">
        <v>1087</v>
      </c>
      <c r="B1003" s="67">
        <v>14</v>
      </c>
      <c r="C1003" t="s">
        <v>2999</v>
      </c>
      <c r="D1003" s="68">
        <v>14280</v>
      </c>
      <c r="H1003" s="18"/>
    </row>
    <row r="1004" spans="1:8">
      <c r="A1004" s="67" t="s">
        <v>1088</v>
      </c>
      <c r="B1004" s="67">
        <v>14</v>
      </c>
      <c r="C1004" t="s">
        <v>1757</v>
      </c>
      <c r="D1004" s="68">
        <v>14281</v>
      </c>
      <c r="H1004" s="18"/>
    </row>
    <row r="1005" spans="1:8">
      <c r="A1005" s="67" t="s">
        <v>1936</v>
      </c>
      <c r="B1005" s="67">
        <v>27</v>
      </c>
      <c r="C1005" t="s">
        <v>1740</v>
      </c>
      <c r="D1005" s="68">
        <v>27258</v>
      </c>
      <c r="H1005" s="18"/>
    </row>
    <row r="1006" spans="1:8">
      <c r="A1006" s="67" t="s">
        <v>1325</v>
      </c>
      <c r="B1006" s="67">
        <v>76</v>
      </c>
      <c r="C1006" t="s">
        <v>1822</v>
      </c>
      <c r="D1006" s="68">
        <v>76278</v>
      </c>
      <c r="H1006" s="18"/>
    </row>
    <row r="1007" spans="1:8">
      <c r="A1007" s="67" t="s">
        <v>1329</v>
      </c>
      <c r="B1007" s="67">
        <v>76</v>
      </c>
      <c r="C1007" t="s">
        <v>2914</v>
      </c>
      <c r="D1007" s="68">
        <v>76279</v>
      </c>
      <c r="H1007" s="18"/>
    </row>
    <row r="1008" spans="1:8">
      <c r="A1008" s="67" t="s">
        <v>1697</v>
      </c>
      <c r="B1008" s="67">
        <v>50</v>
      </c>
      <c r="C1008" t="s">
        <v>3249</v>
      </c>
      <c r="D1008" s="68">
        <v>50191</v>
      </c>
      <c r="H1008" s="18"/>
    </row>
    <row r="1009" spans="1:8">
      <c r="A1009" s="67" t="s">
        <v>769</v>
      </c>
      <c r="B1009" s="67">
        <v>27</v>
      </c>
      <c r="C1009" t="s">
        <v>3722</v>
      </c>
      <c r="D1009" s="68">
        <v>27259</v>
      </c>
      <c r="G1009" s="18"/>
      <c r="H1009" s="18"/>
    </row>
    <row r="1010" spans="1:8">
      <c r="A1010" s="67" t="s">
        <v>770</v>
      </c>
      <c r="B1010" s="67">
        <v>27</v>
      </c>
      <c r="C1010" t="s">
        <v>1740</v>
      </c>
      <c r="D1010" s="68">
        <v>27260</v>
      </c>
      <c r="H1010" s="18"/>
    </row>
    <row r="1011" spans="1:8">
      <c r="A1011" s="67" t="s">
        <v>3777</v>
      </c>
      <c r="B1011" s="67">
        <v>14</v>
      </c>
      <c r="C1011" t="s">
        <v>3000</v>
      </c>
      <c r="D1011" s="68">
        <v>14282</v>
      </c>
      <c r="H1011" s="18"/>
    </row>
    <row r="1012" spans="1:8">
      <c r="A1012" s="67" t="s">
        <v>1871</v>
      </c>
      <c r="B1012" s="67">
        <v>27</v>
      </c>
      <c r="C1012" t="s">
        <v>3240</v>
      </c>
      <c r="D1012" s="68">
        <v>27261</v>
      </c>
      <c r="H1012" s="18"/>
    </row>
    <row r="1013" spans="1:8">
      <c r="A1013" s="67" t="s">
        <v>3778</v>
      </c>
      <c r="B1013" s="67">
        <v>14</v>
      </c>
      <c r="C1013" t="s">
        <v>3212</v>
      </c>
      <c r="D1013" s="68">
        <v>14283</v>
      </c>
      <c r="H1013" s="18"/>
    </row>
    <row r="1014" spans="1:8">
      <c r="A1014" s="67" t="s">
        <v>1872</v>
      </c>
      <c r="B1014" s="67">
        <v>27</v>
      </c>
      <c r="C1014" t="s">
        <v>3731</v>
      </c>
      <c r="D1014" s="68">
        <v>27262</v>
      </c>
      <c r="H1014" s="18"/>
    </row>
    <row r="1015" spans="1:8">
      <c r="A1015" s="67" t="s">
        <v>1873</v>
      </c>
      <c r="B1015" s="67">
        <v>27</v>
      </c>
      <c r="C1015" t="s">
        <v>3720</v>
      </c>
      <c r="D1015" s="68">
        <v>27263</v>
      </c>
      <c r="H1015" s="18"/>
    </row>
    <row r="1016" spans="1:8">
      <c r="A1016" s="67" t="s">
        <v>1698</v>
      </c>
      <c r="B1016" s="67">
        <v>50</v>
      </c>
      <c r="C1016" t="s">
        <v>470</v>
      </c>
      <c r="D1016" s="68">
        <v>50192</v>
      </c>
      <c r="H1016" s="18"/>
    </row>
    <row r="1017" spans="1:8">
      <c r="A1017" s="67" t="s">
        <v>1059</v>
      </c>
      <c r="B1017" s="67">
        <v>14</v>
      </c>
      <c r="C1017" t="s">
        <v>2983</v>
      </c>
      <c r="D1017" s="68">
        <v>14284</v>
      </c>
      <c r="H1017" s="18"/>
    </row>
    <row r="1018" spans="1:8">
      <c r="A1018" s="67" t="s">
        <v>1061</v>
      </c>
      <c r="B1018" s="67">
        <v>14</v>
      </c>
      <c r="C1018" t="s">
        <v>604</v>
      </c>
      <c r="D1018" s="68">
        <v>14286</v>
      </c>
      <c r="H1018" s="18"/>
    </row>
    <row r="1019" spans="1:8">
      <c r="A1019" s="67" t="s">
        <v>1874</v>
      </c>
      <c r="B1019" s="67">
        <v>27</v>
      </c>
      <c r="C1019" t="s">
        <v>3727</v>
      </c>
      <c r="D1019" s="68">
        <v>27264</v>
      </c>
      <c r="H1019" s="18"/>
    </row>
    <row r="1020" spans="1:8">
      <c r="A1020" s="67" t="s">
        <v>4098</v>
      </c>
      <c r="B1020" s="67">
        <v>27</v>
      </c>
      <c r="C1020" t="s">
        <v>3010</v>
      </c>
      <c r="D1020" s="68">
        <v>27265</v>
      </c>
      <c r="H1020" s="18"/>
    </row>
    <row r="1021" spans="1:8">
      <c r="A1021" s="67" t="s">
        <v>3453</v>
      </c>
      <c r="B1021" s="67">
        <v>61</v>
      </c>
      <c r="C1021" t="s">
        <v>679</v>
      </c>
      <c r="D1021" s="68">
        <v>61176</v>
      </c>
      <c r="H1021" s="18"/>
    </row>
    <row r="1022" spans="1:8">
      <c r="A1022" s="67" t="s">
        <v>1875</v>
      </c>
      <c r="B1022" s="67">
        <v>27</v>
      </c>
      <c r="C1022" t="s">
        <v>472</v>
      </c>
      <c r="D1022" s="68">
        <v>27266</v>
      </c>
      <c r="H1022" s="18"/>
    </row>
    <row r="1023" spans="1:8">
      <c r="A1023" s="67" t="s">
        <v>1989</v>
      </c>
      <c r="B1023" s="67">
        <v>76</v>
      </c>
      <c r="C1023" t="s">
        <v>3737</v>
      </c>
      <c r="D1023" s="68">
        <v>76475</v>
      </c>
      <c r="H1023" s="18"/>
    </row>
    <row r="1024" spans="1:8">
      <c r="A1024" s="67" t="s">
        <v>4516</v>
      </c>
      <c r="B1024" s="67">
        <v>76</v>
      </c>
      <c r="C1024" t="s">
        <v>3648</v>
      </c>
      <c r="D1024" s="68">
        <v>76280</v>
      </c>
      <c r="H1024" s="18"/>
    </row>
    <row r="1025" spans="1:8">
      <c r="A1025" s="67" t="s">
        <v>4330</v>
      </c>
      <c r="B1025" s="67">
        <v>61</v>
      </c>
      <c r="C1025" t="s">
        <v>1758</v>
      </c>
      <c r="D1025" s="68">
        <v>61177</v>
      </c>
      <c r="H1025" s="18"/>
    </row>
    <row r="1026" spans="1:8">
      <c r="A1026" s="67" t="s">
        <v>1330</v>
      </c>
      <c r="B1026" s="67">
        <v>76</v>
      </c>
      <c r="C1026" t="s">
        <v>3009</v>
      </c>
      <c r="D1026" s="68">
        <v>76282</v>
      </c>
      <c r="H1026" s="18"/>
    </row>
    <row r="1027" spans="1:8">
      <c r="A1027" s="67" t="s">
        <v>3258</v>
      </c>
      <c r="B1027" s="67">
        <v>27</v>
      </c>
      <c r="C1027" t="s">
        <v>3242</v>
      </c>
      <c r="D1027" s="68">
        <v>27267</v>
      </c>
      <c r="H1027" s="18"/>
    </row>
    <row r="1028" spans="1:8">
      <c r="A1028" s="67" t="s">
        <v>3946</v>
      </c>
      <c r="B1028" s="67">
        <v>14</v>
      </c>
      <c r="C1028" t="s">
        <v>2891</v>
      </c>
      <c r="D1028" s="68">
        <v>14287</v>
      </c>
      <c r="H1028" s="18"/>
    </row>
    <row r="1029" spans="1:8">
      <c r="A1029" s="67" t="s">
        <v>1331</v>
      </c>
      <c r="B1029" s="67">
        <v>76</v>
      </c>
      <c r="C1029" t="s">
        <v>1818</v>
      </c>
      <c r="D1029" s="68">
        <v>76283</v>
      </c>
      <c r="H1029" s="18"/>
    </row>
    <row r="1030" spans="1:8">
      <c r="A1030" s="67" t="s">
        <v>2387</v>
      </c>
      <c r="B1030" s="67">
        <v>76</v>
      </c>
      <c r="C1030" t="s">
        <v>3644</v>
      </c>
      <c r="D1030" s="68">
        <v>76284</v>
      </c>
      <c r="H1030" s="18"/>
    </row>
    <row r="1031" spans="1:8">
      <c r="A1031" s="67" t="s">
        <v>3311</v>
      </c>
      <c r="B1031" s="67">
        <v>61</v>
      </c>
      <c r="C1031" t="s">
        <v>678</v>
      </c>
      <c r="D1031" s="68">
        <v>61180</v>
      </c>
      <c r="H1031" s="18"/>
    </row>
    <row r="1032" spans="1:8">
      <c r="A1032" s="67" t="s">
        <v>2872</v>
      </c>
      <c r="B1032" s="67">
        <v>27</v>
      </c>
      <c r="C1032" t="s">
        <v>3225</v>
      </c>
      <c r="D1032" s="68">
        <v>27269</v>
      </c>
      <c r="H1032" s="18"/>
    </row>
    <row r="1033" spans="1:8">
      <c r="A1033" s="67" t="s">
        <v>3947</v>
      </c>
      <c r="B1033" s="67">
        <v>14</v>
      </c>
      <c r="C1033" t="s">
        <v>3003</v>
      </c>
      <c r="D1033" s="68">
        <v>14289</v>
      </c>
      <c r="H1033" s="18"/>
    </row>
    <row r="1034" spans="1:8">
      <c r="A1034" s="67" t="s">
        <v>4099</v>
      </c>
      <c r="B1034" s="67">
        <v>27</v>
      </c>
      <c r="C1034" t="s">
        <v>3241</v>
      </c>
      <c r="D1034" s="68">
        <v>27270</v>
      </c>
      <c r="H1034" s="18"/>
    </row>
    <row r="1035" spans="1:8">
      <c r="A1035" s="67" t="s">
        <v>2388</v>
      </c>
      <c r="B1035" s="67">
        <v>76</v>
      </c>
      <c r="C1035" t="s">
        <v>3735</v>
      </c>
      <c r="D1035" s="68">
        <v>76285</v>
      </c>
      <c r="H1035" s="18"/>
    </row>
    <row r="1036" spans="1:8">
      <c r="A1036" s="67" t="s">
        <v>782</v>
      </c>
      <c r="B1036" s="67">
        <v>27</v>
      </c>
      <c r="C1036" t="s">
        <v>3722</v>
      </c>
      <c r="D1036" s="68">
        <v>27271</v>
      </c>
      <c r="H1036" s="18"/>
    </row>
    <row r="1037" spans="1:8">
      <c r="A1037" s="67" t="s">
        <v>993</v>
      </c>
      <c r="B1037" s="67">
        <v>14</v>
      </c>
      <c r="C1037" t="s">
        <v>2986</v>
      </c>
      <c r="D1037" s="68">
        <v>14290</v>
      </c>
      <c r="H1037" s="18"/>
    </row>
    <row r="1038" spans="1:8">
      <c r="A1038" s="67" t="s">
        <v>3774</v>
      </c>
      <c r="B1038" s="67">
        <v>14</v>
      </c>
      <c r="C1038" t="s">
        <v>605</v>
      </c>
      <c r="D1038" s="68">
        <v>14291</v>
      </c>
      <c r="H1038" s="18"/>
    </row>
    <row r="1039" spans="1:8">
      <c r="A1039" s="67" t="s">
        <v>2389</v>
      </c>
      <c r="B1039" s="67">
        <v>76</v>
      </c>
      <c r="C1039" t="s">
        <v>3643</v>
      </c>
      <c r="D1039" s="68">
        <v>76286</v>
      </c>
      <c r="H1039" s="18"/>
    </row>
    <row r="1040" spans="1:8">
      <c r="A1040" s="67" t="s">
        <v>414</v>
      </c>
      <c r="B1040" s="67">
        <v>76</v>
      </c>
      <c r="C1040" t="s">
        <v>2917</v>
      </c>
      <c r="D1040" s="68">
        <v>76287</v>
      </c>
      <c r="H1040" s="18"/>
    </row>
    <row r="1041" spans="1:8">
      <c r="A1041" s="67" t="s">
        <v>1413</v>
      </c>
      <c r="B1041" s="67">
        <v>50</v>
      </c>
      <c r="C1041" t="s">
        <v>430</v>
      </c>
      <c r="D1041" s="68">
        <v>50194</v>
      </c>
      <c r="H1041" s="18"/>
    </row>
    <row r="1042" spans="1:8">
      <c r="A1042" s="67" t="s">
        <v>1201</v>
      </c>
      <c r="B1042" s="67">
        <v>76</v>
      </c>
      <c r="C1042" t="s">
        <v>1816</v>
      </c>
      <c r="D1042" s="68">
        <v>76288</v>
      </c>
      <c r="H1042" s="18"/>
    </row>
    <row r="1043" spans="1:8">
      <c r="A1043" s="67" t="s">
        <v>4517</v>
      </c>
      <c r="B1043" s="67">
        <v>76</v>
      </c>
      <c r="C1043" t="s">
        <v>3654</v>
      </c>
      <c r="D1043" s="68">
        <v>76289</v>
      </c>
      <c r="H1043" s="18"/>
    </row>
    <row r="1044" spans="1:8">
      <c r="A1044" s="67" t="s">
        <v>1091</v>
      </c>
      <c r="B1044" s="67">
        <v>14</v>
      </c>
      <c r="C1044" t="s">
        <v>1755</v>
      </c>
      <c r="D1044" s="68">
        <v>14292</v>
      </c>
      <c r="H1044" s="18"/>
    </row>
    <row r="1045" spans="1:8">
      <c r="A1045" s="67" t="s">
        <v>1202</v>
      </c>
      <c r="B1045" s="67">
        <v>76</v>
      </c>
      <c r="C1045" t="s">
        <v>3644</v>
      </c>
      <c r="D1045" s="68">
        <v>76290</v>
      </c>
      <c r="H1045" s="18"/>
    </row>
    <row r="1046" spans="1:8">
      <c r="A1046" s="67" t="s">
        <v>1203</v>
      </c>
      <c r="B1046" s="67">
        <v>76</v>
      </c>
      <c r="C1046" t="s">
        <v>3653</v>
      </c>
      <c r="D1046" s="68">
        <v>76291</v>
      </c>
      <c r="H1046" s="18"/>
    </row>
    <row r="1047" spans="1:8">
      <c r="A1047" s="67" t="s">
        <v>1204</v>
      </c>
      <c r="B1047" s="67">
        <v>76</v>
      </c>
      <c r="C1047" t="s">
        <v>1819</v>
      </c>
      <c r="D1047" s="68">
        <v>76292</v>
      </c>
      <c r="H1047" s="18"/>
    </row>
    <row r="1048" spans="1:8">
      <c r="A1048" s="67" t="s">
        <v>1205</v>
      </c>
      <c r="B1048" s="67">
        <v>76</v>
      </c>
      <c r="C1048" t="s">
        <v>2916</v>
      </c>
      <c r="D1048" s="68">
        <v>76293</v>
      </c>
      <c r="H1048" s="18"/>
    </row>
    <row r="1049" spans="1:8">
      <c r="A1049" s="67" t="s">
        <v>1710</v>
      </c>
      <c r="B1049" s="67">
        <v>14</v>
      </c>
      <c r="C1049" t="s">
        <v>3225</v>
      </c>
      <c r="D1049" s="68">
        <v>14293</v>
      </c>
      <c r="H1049" s="18"/>
    </row>
    <row r="1050" spans="1:8">
      <c r="A1050" s="67" t="s">
        <v>4331</v>
      </c>
      <c r="B1050" s="67">
        <v>61</v>
      </c>
      <c r="C1050" t="s">
        <v>674</v>
      </c>
      <c r="D1050" s="68">
        <v>61181</v>
      </c>
      <c r="H1050" s="18"/>
    </row>
    <row r="1051" spans="1:8">
      <c r="A1051" s="67" t="s">
        <v>783</v>
      </c>
      <c r="B1051" s="67">
        <v>27</v>
      </c>
      <c r="C1051" t="s">
        <v>3006</v>
      </c>
      <c r="D1051" s="68">
        <v>27273</v>
      </c>
      <c r="H1051" s="18"/>
    </row>
    <row r="1052" spans="1:8">
      <c r="A1052" s="67" t="s">
        <v>784</v>
      </c>
      <c r="B1052" s="67">
        <v>27</v>
      </c>
      <c r="C1052" t="s">
        <v>3719</v>
      </c>
      <c r="D1052" s="68">
        <v>27274</v>
      </c>
      <c r="H1052" s="18"/>
    </row>
    <row r="1053" spans="1:8">
      <c r="A1053" s="67" t="s">
        <v>1207</v>
      </c>
      <c r="B1053" s="67">
        <v>76</v>
      </c>
      <c r="C1053" t="s">
        <v>2330</v>
      </c>
      <c r="D1053" s="68">
        <v>76295</v>
      </c>
      <c r="H1053" s="18"/>
    </row>
    <row r="1054" spans="1:8">
      <c r="A1054" s="67" t="s">
        <v>1945</v>
      </c>
      <c r="B1054" s="67">
        <v>27</v>
      </c>
      <c r="C1054" t="s">
        <v>2019</v>
      </c>
      <c r="D1054" s="68">
        <v>27275</v>
      </c>
      <c r="H1054" s="18"/>
    </row>
    <row r="1055" spans="1:8">
      <c r="A1055" s="67" t="s">
        <v>1208</v>
      </c>
      <c r="B1055" s="67">
        <v>76</v>
      </c>
      <c r="C1055" t="s">
        <v>1241</v>
      </c>
      <c r="D1055" s="68">
        <v>76296</v>
      </c>
      <c r="H1055" s="18"/>
    </row>
    <row r="1056" spans="1:8">
      <c r="A1056" s="67" t="s">
        <v>1946</v>
      </c>
      <c r="B1056" s="67">
        <v>27</v>
      </c>
      <c r="C1056" t="s">
        <v>887</v>
      </c>
      <c r="D1056" s="68">
        <v>27276</v>
      </c>
      <c r="H1056" s="18"/>
    </row>
    <row r="1057" spans="1:8">
      <c r="A1057" s="67" t="s">
        <v>4518</v>
      </c>
      <c r="B1057" s="67">
        <v>76</v>
      </c>
      <c r="C1057" t="s">
        <v>2331</v>
      </c>
      <c r="D1057" s="68">
        <v>76297</v>
      </c>
      <c r="H1057" s="18"/>
    </row>
    <row r="1058" spans="1:8">
      <c r="A1058" s="67" t="s">
        <v>3312</v>
      </c>
      <c r="B1058" s="67">
        <v>61</v>
      </c>
      <c r="C1058" t="s">
        <v>1769</v>
      </c>
      <c r="D1058" s="68">
        <v>61182</v>
      </c>
      <c r="H1058" s="18"/>
    </row>
    <row r="1059" spans="1:8">
      <c r="A1059" s="67" t="s">
        <v>1209</v>
      </c>
      <c r="B1059" s="67">
        <v>76</v>
      </c>
      <c r="C1059" t="s">
        <v>1240</v>
      </c>
      <c r="D1059" s="68">
        <v>76298</v>
      </c>
      <c r="H1059" s="18"/>
    </row>
    <row r="1060" spans="1:8">
      <c r="A1060" s="67" t="s">
        <v>4332</v>
      </c>
      <c r="B1060" s="67">
        <v>61</v>
      </c>
      <c r="C1060" t="s">
        <v>676</v>
      </c>
      <c r="D1060" s="68">
        <v>61183</v>
      </c>
      <c r="H1060" s="18"/>
    </row>
    <row r="1061" spans="1:8">
      <c r="A1061" s="67" t="s">
        <v>994</v>
      </c>
      <c r="B1061" s="67">
        <v>14</v>
      </c>
      <c r="C1061" t="s">
        <v>2891</v>
      </c>
      <c r="D1061" s="68">
        <v>14294</v>
      </c>
      <c r="H1061" s="18"/>
    </row>
    <row r="1062" spans="1:8">
      <c r="A1062" s="67" t="s">
        <v>4100</v>
      </c>
      <c r="B1062" s="67">
        <v>27</v>
      </c>
      <c r="C1062" t="s">
        <v>3722</v>
      </c>
      <c r="D1062" s="68">
        <v>27277</v>
      </c>
      <c r="H1062" s="18"/>
    </row>
    <row r="1063" spans="1:8">
      <c r="A1063" s="67" t="s">
        <v>3880</v>
      </c>
      <c r="B1063" s="67">
        <v>27</v>
      </c>
      <c r="C1063" t="s">
        <v>3732</v>
      </c>
      <c r="D1063" s="68">
        <v>27278</v>
      </c>
      <c r="G1063" s="18"/>
      <c r="H1063" s="18"/>
    </row>
    <row r="1064" spans="1:8">
      <c r="A1064" s="67" t="s">
        <v>3881</v>
      </c>
      <c r="B1064" s="67">
        <v>27</v>
      </c>
      <c r="C1064" t="s">
        <v>1736</v>
      </c>
      <c r="D1064" s="68">
        <v>27279</v>
      </c>
      <c r="H1064" s="18"/>
    </row>
    <row r="1065" spans="1:8">
      <c r="A1065" s="67" t="s">
        <v>1414</v>
      </c>
      <c r="B1065" s="67">
        <v>50</v>
      </c>
      <c r="C1065" t="s">
        <v>2292</v>
      </c>
      <c r="D1065" s="68">
        <v>50195</v>
      </c>
      <c r="H1065" s="18"/>
    </row>
    <row r="1066" spans="1:8">
      <c r="A1066" s="67" t="s">
        <v>346</v>
      </c>
      <c r="B1066" s="67">
        <v>50</v>
      </c>
      <c r="C1066" t="s">
        <v>951</v>
      </c>
      <c r="D1066" s="68">
        <v>50196</v>
      </c>
      <c r="H1066" s="18"/>
    </row>
    <row r="1067" spans="1:8">
      <c r="A1067" s="67" t="s">
        <v>3882</v>
      </c>
      <c r="B1067" s="67">
        <v>27</v>
      </c>
      <c r="C1067" t="s">
        <v>2018</v>
      </c>
      <c r="D1067" s="68">
        <v>27280</v>
      </c>
      <c r="H1067" s="18"/>
    </row>
    <row r="1068" spans="1:8">
      <c r="A1068" s="67" t="s">
        <v>4101</v>
      </c>
      <c r="B1068" s="67">
        <v>27</v>
      </c>
      <c r="C1068" t="s">
        <v>2020</v>
      </c>
      <c r="D1068" s="68">
        <v>27281</v>
      </c>
      <c r="H1068" s="18"/>
    </row>
    <row r="1069" spans="1:8">
      <c r="A1069" s="67" t="s">
        <v>3313</v>
      </c>
      <c r="B1069" s="67">
        <v>61</v>
      </c>
      <c r="C1069" t="s">
        <v>3733</v>
      </c>
      <c r="D1069" s="68">
        <v>61184</v>
      </c>
      <c r="H1069" s="18"/>
    </row>
    <row r="1070" spans="1:8">
      <c r="A1070" s="67" t="s">
        <v>984</v>
      </c>
      <c r="B1070" s="67">
        <v>27</v>
      </c>
      <c r="C1070" t="s">
        <v>2018</v>
      </c>
      <c r="D1070" s="68">
        <v>27282</v>
      </c>
      <c r="H1070" s="18"/>
    </row>
    <row r="1071" spans="1:8">
      <c r="A1071" s="67" t="s">
        <v>347</v>
      </c>
      <c r="B1071" s="67">
        <v>50</v>
      </c>
      <c r="C1071" t="s">
        <v>948</v>
      </c>
      <c r="D1071" s="68">
        <v>50197</v>
      </c>
      <c r="H1071" s="18"/>
    </row>
    <row r="1072" spans="1:8">
      <c r="A1072" s="67" t="s">
        <v>996</v>
      </c>
      <c r="B1072" s="67">
        <v>14</v>
      </c>
      <c r="C1072" t="s">
        <v>2986</v>
      </c>
      <c r="D1072" s="68">
        <v>14297</v>
      </c>
      <c r="H1072" s="18"/>
    </row>
    <row r="1073" spans="1:8">
      <c r="A1073" s="67" t="s">
        <v>348</v>
      </c>
      <c r="B1073" s="67">
        <v>50</v>
      </c>
      <c r="C1073" t="s">
        <v>432</v>
      </c>
      <c r="D1073" s="68">
        <v>50198</v>
      </c>
      <c r="H1073" s="18"/>
    </row>
    <row r="1074" spans="1:8">
      <c r="A1074" s="67" t="s">
        <v>3948</v>
      </c>
      <c r="B1074" s="67">
        <v>14</v>
      </c>
      <c r="C1074" t="s">
        <v>3226</v>
      </c>
      <c r="D1074" s="68">
        <v>14298</v>
      </c>
      <c r="H1074" s="18"/>
    </row>
    <row r="1075" spans="1:8">
      <c r="A1075" s="67" t="s">
        <v>4333</v>
      </c>
      <c r="B1075" s="67">
        <v>61</v>
      </c>
      <c r="C1075" t="s">
        <v>2977</v>
      </c>
      <c r="D1075" s="68">
        <v>61185</v>
      </c>
      <c r="H1075" s="18"/>
    </row>
    <row r="1076" spans="1:8">
      <c r="A1076" s="67" t="s">
        <v>2479</v>
      </c>
      <c r="B1076" s="67">
        <v>61</v>
      </c>
      <c r="C1076" t="s">
        <v>681</v>
      </c>
      <c r="D1076" s="68">
        <v>61186</v>
      </c>
      <c r="H1076" s="18"/>
    </row>
    <row r="1077" spans="1:8">
      <c r="A1077" s="67" t="s">
        <v>4210</v>
      </c>
      <c r="B1077" s="67">
        <v>50</v>
      </c>
      <c r="C1077" t="s">
        <v>3488</v>
      </c>
      <c r="D1077" s="68">
        <v>50199</v>
      </c>
      <c r="H1077" s="18"/>
    </row>
    <row r="1078" spans="1:8">
      <c r="A1078" s="67" t="s">
        <v>997</v>
      </c>
      <c r="B1078" s="67">
        <v>14</v>
      </c>
      <c r="C1078" t="s">
        <v>604</v>
      </c>
      <c r="D1078" s="68">
        <v>14299</v>
      </c>
      <c r="H1078" s="18"/>
    </row>
    <row r="1079" spans="1:8">
      <c r="A1079" s="67" t="s">
        <v>349</v>
      </c>
      <c r="B1079" s="67">
        <v>50</v>
      </c>
      <c r="C1079" t="s">
        <v>2861</v>
      </c>
      <c r="D1079" s="68">
        <v>50200</v>
      </c>
      <c r="H1079" s="18"/>
    </row>
    <row r="1080" spans="1:8">
      <c r="A1080" s="67" t="s">
        <v>1210</v>
      </c>
      <c r="B1080" s="67">
        <v>76</v>
      </c>
      <c r="C1080" t="s">
        <v>2919</v>
      </c>
      <c r="D1080" s="68">
        <v>76299</v>
      </c>
      <c r="H1080" s="18"/>
    </row>
    <row r="1081" spans="1:8">
      <c r="A1081" s="67" t="s">
        <v>998</v>
      </c>
      <c r="B1081" s="67">
        <v>14</v>
      </c>
      <c r="C1081" t="s">
        <v>298</v>
      </c>
      <c r="D1081" s="68">
        <v>14300</v>
      </c>
      <c r="H1081" s="18"/>
    </row>
    <row r="1082" spans="1:8">
      <c r="A1082" s="67" t="s">
        <v>1211</v>
      </c>
      <c r="B1082" s="67">
        <v>76</v>
      </c>
      <c r="C1082" t="s">
        <v>3653</v>
      </c>
      <c r="D1082" s="68">
        <v>76300</v>
      </c>
      <c r="H1082" s="18"/>
    </row>
    <row r="1083" spans="1:8">
      <c r="A1083" s="67" t="s">
        <v>2346</v>
      </c>
      <c r="B1083" s="67">
        <v>14</v>
      </c>
      <c r="C1083" t="s">
        <v>3001</v>
      </c>
      <c r="D1083" s="68">
        <v>14301</v>
      </c>
      <c r="H1083" s="18"/>
    </row>
    <row r="1084" spans="1:8">
      <c r="A1084" s="67" t="s">
        <v>1484</v>
      </c>
      <c r="B1084" s="67">
        <v>61</v>
      </c>
      <c r="C1084" t="s">
        <v>1766</v>
      </c>
      <c r="D1084" s="68">
        <v>61189</v>
      </c>
      <c r="H1084" s="18"/>
    </row>
    <row r="1085" spans="1:8">
      <c r="A1085" s="67" t="s">
        <v>4211</v>
      </c>
      <c r="B1085" s="67">
        <v>50</v>
      </c>
      <c r="C1085" t="s">
        <v>470</v>
      </c>
      <c r="D1085" s="68">
        <v>50202</v>
      </c>
      <c r="H1085" s="18"/>
    </row>
    <row r="1086" spans="1:8">
      <c r="A1086" s="67" t="s">
        <v>3814</v>
      </c>
      <c r="B1086" s="67">
        <v>61</v>
      </c>
      <c r="C1086" t="s">
        <v>3627</v>
      </c>
      <c r="D1086" s="68">
        <v>61190</v>
      </c>
      <c r="G1086" s="18"/>
      <c r="H1086" s="18"/>
    </row>
    <row r="1087" spans="1:8">
      <c r="A1087" s="67" t="s">
        <v>985</v>
      </c>
      <c r="B1087" s="67">
        <v>27</v>
      </c>
      <c r="C1087" t="s">
        <v>1851</v>
      </c>
      <c r="D1087" s="68">
        <v>27283</v>
      </c>
      <c r="H1087" s="18"/>
    </row>
    <row r="1088" spans="1:8">
      <c r="A1088" s="67" t="s">
        <v>986</v>
      </c>
      <c r="B1088" s="67">
        <v>27</v>
      </c>
      <c r="C1088" t="s">
        <v>887</v>
      </c>
      <c r="D1088" s="68">
        <v>27284</v>
      </c>
      <c r="H1088" s="18"/>
    </row>
    <row r="1089" spans="1:10">
      <c r="A1089" s="67" t="s">
        <v>987</v>
      </c>
      <c r="B1089" s="67">
        <v>27</v>
      </c>
      <c r="C1089" t="s">
        <v>1736</v>
      </c>
      <c r="D1089" s="68">
        <v>27285</v>
      </c>
      <c r="H1089" s="18"/>
    </row>
    <row r="1090" spans="1:10">
      <c r="A1090" s="67" t="s">
        <v>988</v>
      </c>
      <c r="B1090" s="67">
        <v>27</v>
      </c>
      <c r="C1090" t="s">
        <v>472</v>
      </c>
      <c r="D1090" s="68">
        <v>27286</v>
      </c>
      <c r="H1090" s="18"/>
      <c r="J1090" s="18" t="s">
        <v>221</v>
      </c>
    </row>
    <row r="1091" spans="1:10">
      <c r="A1091" s="67" t="s">
        <v>2347</v>
      </c>
      <c r="B1091" s="67">
        <v>14</v>
      </c>
      <c r="C1091" t="s">
        <v>2992</v>
      </c>
      <c r="D1091" s="68">
        <v>14302</v>
      </c>
      <c r="H1091" s="18"/>
    </row>
    <row r="1092" spans="1:10">
      <c r="A1092" s="67" t="s">
        <v>351</v>
      </c>
      <c r="B1092" s="67">
        <v>50</v>
      </c>
      <c r="C1092" t="s">
        <v>2035</v>
      </c>
      <c r="D1092" s="68">
        <v>50204</v>
      </c>
      <c r="H1092" s="18"/>
    </row>
    <row r="1093" spans="1:10">
      <c r="A1093" s="67" t="s">
        <v>1212</v>
      </c>
      <c r="B1093" s="67">
        <v>76</v>
      </c>
      <c r="C1093" t="s">
        <v>2918</v>
      </c>
      <c r="D1093" s="68">
        <v>76301</v>
      </c>
      <c r="H1093" s="18"/>
    </row>
    <row r="1094" spans="1:10">
      <c r="A1094" s="67" t="s">
        <v>989</v>
      </c>
      <c r="B1094" s="67">
        <v>27</v>
      </c>
      <c r="C1094" t="s">
        <v>2020</v>
      </c>
      <c r="D1094" s="68">
        <v>27287</v>
      </c>
      <c r="H1094" s="18"/>
    </row>
    <row r="1095" spans="1:10">
      <c r="A1095" s="67" t="s">
        <v>2348</v>
      </c>
      <c r="B1095" s="67">
        <v>14</v>
      </c>
      <c r="C1095" t="s">
        <v>2997</v>
      </c>
      <c r="D1095" s="68">
        <v>14303</v>
      </c>
      <c r="H1095" s="18"/>
    </row>
    <row r="1096" spans="1:10">
      <c r="A1096" s="67" t="s">
        <v>4334</v>
      </c>
      <c r="B1096" s="67">
        <v>61</v>
      </c>
      <c r="C1096" t="s">
        <v>3733</v>
      </c>
      <c r="D1096" s="68">
        <v>61191</v>
      </c>
      <c r="H1096" s="18"/>
    </row>
    <row r="1097" spans="1:10">
      <c r="A1097" s="67" t="s">
        <v>990</v>
      </c>
      <c r="B1097" s="67">
        <v>27</v>
      </c>
      <c r="C1097" t="s">
        <v>3242</v>
      </c>
      <c r="D1097" s="68">
        <v>27288</v>
      </c>
      <c r="H1097" s="18"/>
    </row>
    <row r="1098" spans="1:10">
      <c r="A1098" s="67" t="s">
        <v>1213</v>
      </c>
      <c r="B1098" s="67">
        <v>76</v>
      </c>
      <c r="C1098" t="s">
        <v>1239</v>
      </c>
      <c r="D1098" s="68">
        <v>76302</v>
      </c>
      <c r="H1098" s="18"/>
    </row>
    <row r="1099" spans="1:10">
      <c r="A1099" s="67" t="s">
        <v>3815</v>
      </c>
      <c r="B1099" s="67">
        <v>61</v>
      </c>
      <c r="C1099" t="s">
        <v>676</v>
      </c>
      <c r="D1099" s="68">
        <v>61192</v>
      </c>
      <c r="H1099" s="18"/>
    </row>
    <row r="1100" spans="1:10">
      <c r="A1100" s="67" t="s">
        <v>353</v>
      </c>
      <c r="B1100" s="67">
        <v>50</v>
      </c>
      <c r="C1100" t="s">
        <v>2041</v>
      </c>
      <c r="D1100" s="68">
        <v>50207</v>
      </c>
      <c r="H1100" s="18"/>
    </row>
    <row r="1101" spans="1:10">
      <c r="A1101" s="67" t="s">
        <v>1214</v>
      </c>
      <c r="B1101" s="67">
        <v>76</v>
      </c>
      <c r="C1101" t="s">
        <v>663</v>
      </c>
      <c r="D1101" s="68">
        <v>76303</v>
      </c>
      <c r="H1101" s="18"/>
    </row>
    <row r="1102" spans="1:10">
      <c r="A1102" s="67" t="s">
        <v>3822</v>
      </c>
      <c r="B1102" s="67">
        <v>50</v>
      </c>
      <c r="C1102" t="s">
        <v>3251</v>
      </c>
      <c r="D1102" s="68">
        <v>50208</v>
      </c>
      <c r="H1102" s="18"/>
    </row>
    <row r="1103" spans="1:10">
      <c r="A1103" s="67" t="s">
        <v>1215</v>
      </c>
      <c r="B1103" s="67">
        <v>76</v>
      </c>
      <c r="C1103" t="s">
        <v>1239</v>
      </c>
      <c r="D1103" s="68">
        <v>76304</v>
      </c>
      <c r="H1103" s="18"/>
    </row>
    <row r="1104" spans="1:10">
      <c r="A1104" s="67" t="s">
        <v>3283</v>
      </c>
      <c r="B1104" s="67">
        <v>76</v>
      </c>
      <c r="C1104" t="s">
        <v>3227</v>
      </c>
      <c r="D1104" s="68">
        <v>76305</v>
      </c>
      <c r="H1104" s="18"/>
    </row>
    <row r="1105" spans="1:8">
      <c r="A1105" s="67" t="s">
        <v>3284</v>
      </c>
      <c r="B1105" s="67">
        <v>76</v>
      </c>
      <c r="C1105" t="s">
        <v>1242</v>
      </c>
      <c r="D1105" s="68">
        <v>76306</v>
      </c>
      <c r="H1105" s="18"/>
    </row>
    <row r="1106" spans="1:8">
      <c r="A1106" s="67" t="s">
        <v>3823</v>
      </c>
      <c r="B1106" s="67">
        <v>50</v>
      </c>
      <c r="C1106" t="s">
        <v>2044</v>
      </c>
      <c r="D1106" s="68">
        <v>50209</v>
      </c>
      <c r="H1106" s="18"/>
    </row>
    <row r="1107" spans="1:8">
      <c r="A1107" s="67" t="s">
        <v>2351</v>
      </c>
      <c r="B1107" s="67">
        <v>14</v>
      </c>
      <c r="C1107" t="s">
        <v>2989</v>
      </c>
      <c r="D1107" s="68">
        <v>14306</v>
      </c>
      <c r="H1107" s="18"/>
    </row>
    <row r="1108" spans="1:8">
      <c r="A1108" s="67" t="s">
        <v>3285</v>
      </c>
      <c r="B1108" s="67">
        <v>76</v>
      </c>
      <c r="C1108" t="s">
        <v>1814</v>
      </c>
      <c r="D1108" s="68">
        <v>76307</v>
      </c>
      <c r="H1108" s="18"/>
    </row>
    <row r="1109" spans="1:8">
      <c r="A1109" s="67" t="s">
        <v>2349</v>
      </c>
      <c r="B1109" s="67">
        <v>14</v>
      </c>
      <c r="C1109" t="s">
        <v>604</v>
      </c>
      <c r="D1109" s="68">
        <v>14304</v>
      </c>
      <c r="H1109" s="18"/>
    </row>
    <row r="1110" spans="1:8">
      <c r="A1110" s="67" t="s">
        <v>2350</v>
      </c>
      <c r="B1110" s="67">
        <v>14</v>
      </c>
      <c r="C1110" t="s">
        <v>2990</v>
      </c>
      <c r="D1110" s="68">
        <v>14305</v>
      </c>
      <c r="H1110" s="18"/>
    </row>
    <row r="1111" spans="1:8">
      <c r="A1111" s="67" t="s">
        <v>3286</v>
      </c>
      <c r="B1111" s="67">
        <v>76</v>
      </c>
      <c r="C1111" t="s">
        <v>1779</v>
      </c>
      <c r="D1111" s="68">
        <v>76308</v>
      </c>
      <c r="H1111" s="18"/>
    </row>
    <row r="1112" spans="1:8">
      <c r="A1112" s="67" t="s">
        <v>2213</v>
      </c>
      <c r="B1112" s="67">
        <v>76</v>
      </c>
      <c r="C1112" t="s">
        <v>2916</v>
      </c>
      <c r="D1112" s="68">
        <v>76309</v>
      </c>
      <c r="H1112" s="18"/>
    </row>
    <row r="1113" spans="1:8">
      <c r="A1113" s="67" t="s">
        <v>3824</v>
      </c>
      <c r="B1113" s="67">
        <v>50</v>
      </c>
      <c r="C1113" t="s">
        <v>3251</v>
      </c>
      <c r="D1113" s="68">
        <v>50210</v>
      </c>
      <c r="H1113" s="18"/>
    </row>
    <row r="1114" spans="1:8">
      <c r="A1114" s="67" t="s">
        <v>3825</v>
      </c>
      <c r="B1114" s="67">
        <v>50</v>
      </c>
      <c r="C1114" t="s">
        <v>951</v>
      </c>
      <c r="D1114" s="68">
        <v>50211</v>
      </c>
      <c r="H1114" s="18"/>
    </row>
    <row r="1115" spans="1:8">
      <c r="A1115" s="67" t="s">
        <v>275</v>
      </c>
      <c r="B1115" s="67">
        <v>76</v>
      </c>
      <c r="C1115" t="s">
        <v>3643</v>
      </c>
      <c r="D1115" s="68">
        <v>76310</v>
      </c>
      <c r="H1115" s="18"/>
    </row>
    <row r="1116" spans="1:8">
      <c r="A1116" s="67" t="s">
        <v>3816</v>
      </c>
      <c r="B1116" s="67">
        <v>61</v>
      </c>
      <c r="C1116" t="s">
        <v>2544</v>
      </c>
      <c r="D1116" s="68">
        <v>61194</v>
      </c>
      <c r="H1116" s="18"/>
    </row>
    <row r="1117" spans="1:8">
      <c r="A1117" s="67" t="s">
        <v>3949</v>
      </c>
      <c r="B1117" s="67">
        <v>14</v>
      </c>
      <c r="C1117" t="s">
        <v>605</v>
      </c>
      <c r="D1117" s="68">
        <v>14307</v>
      </c>
      <c r="H1117" s="18"/>
    </row>
    <row r="1118" spans="1:8">
      <c r="A1118" s="67" t="s">
        <v>4102</v>
      </c>
      <c r="B1118" s="67">
        <v>27</v>
      </c>
      <c r="C1118" t="s">
        <v>884</v>
      </c>
      <c r="D1118" s="68">
        <v>27290</v>
      </c>
      <c r="H1118" s="18"/>
    </row>
    <row r="1119" spans="1:8">
      <c r="A1119" s="67" t="s">
        <v>4519</v>
      </c>
      <c r="B1119" s="67">
        <v>76</v>
      </c>
      <c r="C1119" t="s">
        <v>2917</v>
      </c>
      <c r="D1119" s="68">
        <v>76311</v>
      </c>
      <c r="H1119" s="18"/>
    </row>
    <row r="1120" spans="1:8">
      <c r="A1120" s="67" t="s">
        <v>3826</v>
      </c>
      <c r="B1120" s="67">
        <v>50</v>
      </c>
      <c r="C1120" t="s">
        <v>430</v>
      </c>
      <c r="D1120" s="68">
        <v>50212</v>
      </c>
      <c r="H1120" s="18"/>
    </row>
    <row r="1121" spans="1:8">
      <c r="A1121" s="67" t="s">
        <v>3827</v>
      </c>
      <c r="B1121" s="67">
        <v>50</v>
      </c>
      <c r="C1121" t="s">
        <v>428</v>
      </c>
      <c r="D1121" s="68">
        <v>50213</v>
      </c>
      <c r="H1121" s="18"/>
    </row>
    <row r="1122" spans="1:8">
      <c r="A1122" s="67" t="s">
        <v>2214</v>
      </c>
      <c r="B1122" s="67">
        <v>76</v>
      </c>
      <c r="C1122" t="s">
        <v>1850</v>
      </c>
      <c r="D1122" s="68">
        <v>76312</v>
      </c>
      <c r="H1122" s="18"/>
    </row>
    <row r="1123" spans="1:8">
      <c r="A1123" s="67" t="s">
        <v>4103</v>
      </c>
      <c r="B1123" s="67">
        <v>27</v>
      </c>
      <c r="C1123" t="s">
        <v>3721</v>
      </c>
      <c r="D1123" s="68">
        <v>27291</v>
      </c>
      <c r="H1123" s="18"/>
    </row>
    <row r="1124" spans="1:8">
      <c r="A1124" s="67" t="s">
        <v>2352</v>
      </c>
      <c r="B1124" s="67">
        <v>14</v>
      </c>
      <c r="C1124" t="s">
        <v>298</v>
      </c>
      <c r="D1124" s="68">
        <v>14308</v>
      </c>
      <c r="H1124" s="18"/>
    </row>
    <row r="1125" spans="1:8">
      <c r="A1125" s="67" t="s">
        <v>4104</v>
      </c>
      <c r="B1125" s="67">
        <v>27</v>
      </c>
      <c r="C1125" t="s">
        <v>886</v>
      </c>
      <c r="D1125" s="68">
        <v>27292</v>
      </c>
      <c r="H1125" s="18"/>
    </row>
    <row r="1126" spans="1:8">
      <c r="A1126" s="67" t="s">
        <v>3828</v>
      </c>
      <c r="B1126" s="67">
        <v>50</v>
      </c>
      <c r="C1126" t="s">
        <v>2291</v>
      </c>
      <c r="D1126" s="68">
        <v>50214</v>
      </c>
      <c r="H1126" s="18"/>
    </row>
    <row r="1127" spans="1:8">
      <c r="A1127" s="67" t="s">
        <v>991</v>
      </c>
      <c r="B1127" s="67">
        <v>27</v>
      </c>
      <c r="C1127" t="s">
        <v>3723</v>
      </c>
      <c r="D1127" s="68">
        <v>27293</v>
      </c>
      <c r="H1127" s="18"/>
    </row>
    <row r="1128" spans="1:8">
      <c r="A1128" s="67" t="s">
        <v>971</v>
      </c>
      <c r="B1128" s="67">
        <v>50</v>
      </c>
      <c r="C1128" t="s">
        <v>432</v>
      </c>
      <c r="D1128" s="68">
        <v>50215</v>
      </c>
      <c r="H1128" s="18"/>
    </row>
    <row r="1129" spans="1:8">
      <c r="A1129" s="67" t="s">
        <v>1415</v>
      </c>
      <c r="B1129" s="67">
        <v>14</v>
      </c>
      <c r="C1129" t="s">
        <v>3002</v>
      </c>
      <c r="D1129" s="68">
        <v>14309</v>
      </c>
      <c r="H1129" s="18"/>
    </row>
    <row r="1130" spans="1:8">
      <c r="A1130" s="67" t="s">
        <v>2215</v>
      </c>
      <c r="B1130" s="67">
        <v>76</v>
      </c>
      <c r="C1130" t="s">
        <v>3737</v>
      </c>
      <c r="D1130" s="68">
        <v>76313</v>
      </c>
      <c r="H1130" s="18"/>
    </row>
    <row r="1131" spans="1:8">
      <c r="A1131" s="67" t="s">
        <v>4212</v>
      </c>
      <c r="B1131" s="67">
        <v>50</v>
      </c>
      <c r="C1131" t="s">
        <v>3228</v>
      </c>
      <c r="D1131" s="68">
        <v>50216</v>
      </c>
      <c r="G1131" s="18"/>
      <c r="H1131" s="18"/>
    </row>
    <row r="1132" spans="1:8">
      <c r="A1132" s="67" t="s">
        <v>2225</v>
      </c>
      <c r="B1132" s="67">
        <v>76</v>
      </c>
      <c r="C1132" t="s">
        <v>1241</v>
      </c>
      <c r="D1132" s="68">
        <v>76314</v>
      </c>
      <c r="H1132" s="18"/>
    </row>
    <row r="1133" spans="1:8">
      <c r="A1133" s="67" t="s">
        <v>992</v>
      </c>
      <c r="B1133" s="67">
        <v>27</v>
      </c>
      <c r="C1133" t="s">
        <v>3719</v>
      </c>
      <c r="D1133" s="68">
        <v>27294</v>
      </c>
      <c r="H1133" s="18"/>
    </row>
    <row r="1134" spans="1:8">
      <c r="A1134" s="67" t="s">
        <v>1416</v>
      </c>
      <c r="B1134" s="67">
        <v>14</v>
      </c>
      <c r="C1134" t="s">
        <v>3002</v>
      </c>
      <c r="D1134" s="68">
        <v>14310</v>
      </c>
      <c r="H1134" s="18"/>
    </row>
    <row r="1135" spans="1:8">
      <c r="A1135" s="67" t="s">
        <v>4520</v>
      </c>
      <c r="B1135" s="67">
        <v>76</v>
      </c>
      <c r="C1135" t="s">
        <v>2919</v>
      </c>
      <c r="D1135" s="68">
        <v>76315</v>
      </c>
      <c r="H1135" s="18"/>
    </row>
    <row r="1136" spans="1:8">
      <c r="A1136" s="67" t="s">
        <v>1417</v>
      </c>
      <c r="B1136" s="67">
        <v>14</v>
      </c>
      <c r="C1136" t="s">
        <v>2986</v>
      </c>
      <c r="D1136" s="68">
        <v>14311</v>
      </c>
      <c r="H1136" s="18"/>
    </row>
    <row r="1137" spans="1:8">
      <c r="A1137" s="67" t="s">
        <v>2226</v>
      </c>
      <c r="B1137" s="67">
        <v>76</v>
      </c>
      <c r="C1137" t="s">
        <v>3735</v>
      </c>
      <c r="D1137" s="68">
        <v>76316</v>
      </c>
      <c r="H1137" s="18"/>
    </row>
    <row r="1138" spans="1:8">
      <c r="A1138" s="67" t="s">
        <v>2227</v>
      </c>
      <c r="B1138" s="67">
        <v>76</v>
      </c>
      <c r="C1138" t="s">
        <v>1239</v>
      </c>
      <c r="D1138" s="68">
        <v>76317</v>
      </c>
      <c r="H1138" s="18"/>
    </row>
    <row r="1139" spans="1:8">
      <c r="A1139" s="67" t="s">
        <v>4105</v>
      </c>
      <c r="B1139" s="67">
        <v>27</v>
      </c>
      <c r="C1139" t="s">
        <v>1755</v>
      </c>
      <c r="D1139" s="68">
        <v>27296</v>
      </c>
      <c r="H1139" s="18"/>
    </row>
    <row r="1140" spans="1:8">
      <c r="A1140" s="67" t="s">
        <v>4106</v>
      </c>
      <c r="B1140" s="67">
        <v>27</v>
      </c>
      <c r="C1140" t="s">
        <v>1846</v>
      </c>
      <c r="D1140" s="68">
        <v>27295</v>
      </c>
      <c r="H1140" s="18"/>
    </row>
    <row r="1141" spans="1:8">
      <c r="A1141" s="67" t="s">
        <v>1990</v>
      </c>
      <c r="B1141" s="67">
        <v>76</v>
      </c>
      <c r="C1141" t="s">
        <v>1817</v>
      </c>
      <c r="D1141" s="68">
        <v>76318</v>
      </c>
      <c r="H1141" s="18"/>
    </row>
    <row r="1142" spans="1:8">
      <c r="A1142" s="67" t="s">
        <v>1418</v>
      </c>
      <c r="B1142" s="67">
        <v>14</v>
      </c>
      <c r="C1142" t="s">
        <v>607</v>
      </c>
      <c r="D1142" s="68">
        <v>14312</v>
      </c>
      <c r="H1142" s="18"/>
    </row>
    <row r="1143" spans="1:8">
      <c r="A1143" s="67" t="s">
        <v>3950</v>
      </c>
      <c r="B1143" s="67">
        <v>14</v>
      </c>
      <c r="C1143" t="s">
        <v>3210</v>
      </c>
      <c r="D1143" s="68">
        <v>14313</v>
      </c>
      <c r="H1143" s="18"/>
    </row>
    <row r="1144" spans="1:8">
      <c r="A1144" s="67" t="s">
        <v>2228</v>
      </c>
      <c r="B1144" s="67">
        <v>76</v>
      </c>
      <c r="C1144" t="s">
        <v>3023</v>
      </c>
      <c r="D1144" s="68">
        <v>76319</v>
      </c>
      <c r="H1144" s="18"/>
    </row>
    <row r="1145" spans="1:8">
      <c r="A1145" s="67" t="s">
        <v>2229</v>
      </c>
      <c r="B1145" s="67">
        <v>76</v>
      </c>
      <c r="C1145" t="s">
        <v>2332</v>
      </c>
      <c r="D1145" s="68">
        <v>76320</v>
      </c>
      <c r="H1145" s="18"/>
    </row>
    <row r="1146" spans="1:8">
      <c r="A1146" s="67" t="s">
        <v>3851</v>
      </c>
      <c r="B1146" s="67">
        <v>27</v>
      </c>
      <c r="C1146" t="s">
        <v>3723</v>
      </c>
      <c r="D1146" s="68">
        <v>27297</v>
      </c>
      <c r="H1146" s="18"/>
    </row>
    <row r="1147" spans="1:8">
      <c r="A1147" s="67" t="s">
        <v>2118</v>
      </c>
      <c r="B1147" s="67">
        <v>14</v>
      </c>
      <c r="C1147" t="s">
        <v>2990</v>
      </c>
      <c r="D1147" s="68">
        <v>14316</v>
      </c>
      <c r="H1147" s="18"/>
    </row>
    <row r="1148" spans="1:8">
      <c r="A1148" s="67" t="s">
        <v>973</v>
      </c>
      <c r="B1148" s="67">
        <v>50</v>
      </c>
      <c r="C1148" t="s">
        <v>433</v>
      </c>
      <c r="D1148" s="68">
        <v>50218</v>
      </c>
      <c r="H1148" s="18"/>
    </row>
    <row r="1149" spans="1:8">
      <c r="A1149" s="67" t="s">
        <v>974</v>
      </c>
      <c r="B1149" s="67">
        <v>50</v>
      </c>
      <c r="C1149" t="s">
        <v>432</v>
      </c>
      <c r="D1149" s="68">
        <v>50219</v>
      </c>
      <c r="H1149" s="18"/>
    </row>
    <row r="1150" spans="1:8">
      <c r="A1150" s="67" t="s">
        <v>1679</v>
      </c>
      <c r="B1150" s="67">
        <v>76</v>
      </c>
      <c r="C1150" t="s">
        <v>3646</v>
      </c>
      <c r="D1150" s="68">
        <v>76323</v>
      </c>
      <c r="H1150" s="18"/>
    </row>
    <row r="1151" spans="1:8">
      <c r="A1151" s="67" t="s">
        <v>4107</v>
      </c>
      <c r="B1151" s="67">
        <v>27</v>
      </c>
      <c r="C1151" t="s">
        <v>2024</v>
      </c>
      <c r="D1151" s="68">
        <v>27298</v>
      </c>
      <c r="H1151" s="18"/>
    </row>
    <row r="1152" spans="1:8">
      <c r="A1152" s="67" t="s">
        <v>3852</v>
      </c>
      <c r="B1152" s="67">
        <v>27</v>
      </c>
      <c r="C1152" t="s">
        <v>2018</v>
      </c>
      <c r="D1152" s="68">
        <v>27299</v>
      </c>
      <c r="H1152" s="18"/>
    </row>
    <row r="1153" spans="1:8">
      <c r="A1153" s="67" t="s">
        <v>10</v>
      </c>
      <c r="B1153" s="67">
        <v>14</v>
      </c>
      <c r="C1153" t="s">
        <v>3420</v>
      </c>
      <c r="D1153" s="68">
        <v>14318</v>
      </c>
      <c r="H1153" s="18"/>
    </row>
    <row r="1154" spans="1:8">
      <c r="A1154" s="67" t="s">
        <v>4521</v>
      </c>
      <c r="B1154" s="67">
        <v>76</v>
      </c>
      <c r="C1154" t="s">
        <v>2918</v>
      </c>
      <c r="D1154" s="68">
        <v>76324</v>
      </c>
      <c r="H1154" s="18"/>
    </row>
    <row r="1155" spans="1:8">
      <c r="A1155" s="67" t="s">
        <v>4522</v>
      </c>
      <c r="B1155" s="67">
        <v>76</v>
      </c>
      <c r="C1155" t="s">
        <v>3645</v>
      </c>
      <c r="D1155" s="68">
        <v>76325</v>
      </c>
      <c r="H1155" s="18"/>
    </row>
    <row r="1156" spans="1:8">
      <c r="A1156" s="67" t="s">
        <v>11</v>
      </c>
      <c r="B1156" s="67">
        <v>14</v>
      </c>
      <c r="C1156" t="s">
        <v>3001</v>
      </c>
      <c r="D1156" s="68">
        <v>14319</v>
      </c>
      <c r="H1156" s="18"/>
    </row>
    <row r="1157" spans="1:8">
      <c r="A1157" s="67" t="s">
        <v>1680</v>
      </c>
      <c r="B1157" s="67">
        <v>76</v>
      </c>
      <c r="C1157" t="s">
        <v>3643</v>
      </c>
      <c r="D1157" s="68">
        <v>76326</v>
      </c>
      <c r="H1157" s="18"/>
    </row>
    <row r="1158" spans="1:8">
      <c r="A1158" s="67" t="s">
        <v>1681</v>
      </c>
      <c r="B1158" s="67">
        <v>76</v>
      </c>
      <c r="C1158" t="s">
        <v>2915</v>
      </c>
      <c r="D1158" s="68">
        <v>76327</v>
      </c>
      <c r="H1158" s="18"/>
    </row>
    <row r="1159" spans="1:8">
      <c r="A1159" s="67" t="s">
        <v>4213</v>
      </c>
      <c r="B1159" s="67">
        <v>50</v>
      </c>
      <c r="C1159" t="s">
        <v>1826</v>
      </c>
      <c r="D1159" s="68">
        <v>50220</v>
      </c>
      <c r="H1159" s="18"/>
    </row>
    <row r="1160" spans="1:8">
      <c r="A1160" s="67" t="s">
        <v>2586</v>
      </c>
      <c r="B1160" s="67">
        <v>76</v>
      </c>
      <c r="C1160" t="s">
        <v>3644</v>
      </c>
      <c r="D1160" s="68">
        <v>76328</v>
      </c>
      <c r="H1160" s="18"/>
    </row>
    <row r="1161" spans="1:8">
      <c r="A1161" s="67" t="s">
        <v>12</v>
      </c>
      <c r="B1161" s="67">
        <v>14</v>
      </c>
      <c r="C1161" t="s">
        <v>605</v>
      </c>
      <c r="D1161" s="68">
        <v>14320</v>
      </c>
      <c r="H1161" s="18"/>
    </row>
    <row r="1162" spans="1:8">
      <c r="A1162" s="67" t="s">
        <v>2390</v>
      </c>
      <c r="B1162" s="67">
        <v>50</v>
      </c>
      <c r="C1162" t="s">
        <v>948</v>
      </c>
      <c r="D1162" s="68">
        <v>50221</v>
      </c>
      <c r="H1162" s="18"/>
    </row>
    <row r="1163" spans="1:8">
      <c r="A1163" s="67" t="s">
        <v>3853</v>
      </c>
      <c r="B1163" s="67">
        <v>27</v>
      </c>
      <c r="C1163" t="s">
        <v>886</v>
      </c>
      <c r="D1163" s="68">
        <v>27300</v>
      </c>
      <c r="H1163" s="18"/>
    </row>
    <row r="1164" spans="1:8">
      <c r="A1164" s="67" t="s">
        <v>3854</v>
      </c>
      <c r="B1164" s="67">
        <v>27</v>
      </c>
      <c r="C1164" t="s">
        <v>2023</v>
      </c>
      <c r="D1164" s="68">
        <v>27301</v>
      </c>
      <c r="H1164" s="18"/>
    </row>
    <row r="1165" spans="1:8">
      <c r="A1165" s="67" t="s">
        <v>2391</v>
      </c>
      <c r="B1165" s="67">
        <v>50</v>
      </c>
      <c r="C1165" t="s">
        <v>2296</v>
      </c>
      <c r="D1165" s="68">
        <v>50222</v>
      </c>
      <c r="H1165" s="18"/>
    </row>
    <row r="1166" spans="1:8">
      <c r="A1166" s="67" t="s">
        <v>2587</v>
      </c>
      <c r="B1166" s="67">
        <v>76</v>
      </c>
      <c r="C1166" t="s">
        <v>663</v>
      </c>
      <c r="D1166" s="68">
        <v>76329</v>
      </c>
      <c r="H1166" s="18"/>
    </row>
    <row r="1167" spans="1:8">
      <c r="A1167" s="67" t="s">
        <v>4523</v>
      </c>
      <c r="B1167" s="67">
        <v>76</v>
      </c>
      <c r="C1167" t="s">
        <v>1242</v>
      </c>
      <c r="D1167" s="68">
        <v>76330</v>
      </c>
      <c r="H1167" s="18"/>
    </row>
    <row r="1168" spans="1:8">
      <c r="A1168" s="67" t="s">
        <v>2460</v>
      </c>
      <c r="B1168" s="67">
        <v>76</v>
      </c>
      <c r="C1168" t="s">
        <v>3644</v>
      </c>
      <c r="D1168" s="68">
        <v>76331</v>
      </c>
      <c r="H1168" s="18"/>
    </row>
    <row r="1169" spans="1:8">
      <c r="A1169" s="67" t="s">
        <v>2461</v>
      </c>
      <c r="B1169" s="67">
        <v>76</v>
      </c>
      <c r="C1169" t="s">
        <v>2330</v>
      </c>
      <c r="D1169" s="68">
        <v>76332</v>
      </c>
      <c r="H1169" s="18"/>
    </row>
    <row r="1170" spans="1:8">
      <c r="A1170" s="67" t="s">
        <v>4214</v>
      </c>
      <c r="B1170" s="67">
        <v>50</v>
      </c>
      <c r="C1170" t="s">
        <v>2295</v>
      </c>
      <c r="D1170" s="68">
        <v>50223</v>
      </c>
      <c r="H1170" s="18"/>
    </row>
    <row r="1171" spans="1:8">
      <c r="A1171" s="67" t="s">
        <v>4335</v>
      </c>
      <c r="B1171" s="67">
        <v>61</v>
      </c>
      <c r="C1171" t="s">
        <v>3212</v>
      </c>
      <c r="D1171" s="68">
        <v>61197</v>
      </c>
      <c r="H1171" s="18"/>
    </row>
    <row r="1172" spans="1:8">
      <c r="A1172" s="67" t="s">
        <v>46</v>
      </c>
      <c r="B1172" s="67">
        <v>27</v>
      </c>
      <c r="C1172" t="s">
        <v>3729</v>
      </c>
      <c r="D1172" s="68">
        <v>27303</v>
      </c>
      <c r="H1172" s="18"/>
    </row>
    <row r="1173" spans="1:8">
      <c r="A1173" s="67" t="s">
        <v>3264</v>
      </c>
      <c r="B1173" s="67">
        <v>27</v>
      </c>
      <c r="C1173" t="s">
        <v>2022</v>
      </c>
      <c r="D1173" s="68">
        <v>27304</v>
      </c>
      <c r="H1173" s="18"/>
    </row>
    <row r="1174" spans="1:8">
      <c r="A1174" s="67" t="s">
        <v>3951</v>
      </c>
      <c r="B1174" s="67">
        <v>14</v>
      </c>
      <c r="C1174" t="s">
        <v>299</v>
      </c>
      <c r="D1174" s="68">
        <v>14322</v>
      </c>
      <c r="H1174" s="18"/>
    </row>
    <row r="1175" spans="1:8">
      <c r="A1175" s="67" t="s">
        <v>2485</v>
      </c>
      <c r="B1175" s="67">
        <v>61</v>
      </c>
      <c r="C1175" t="s">
        <v>678</v>
      </c>
      <c r="D1175" s="68">
        <v>61198</v>
      </c>
      <c r="H1175" s="18"/>
    </row>
    <row r="1176" spans="1:8">
      <c r="A1176" s="67" t="s">
        <v>2462</v>
      </c>
      <c r="B1176" s="67">
        <v>76</v>
      </c>
      <c r="C1176" t="s">
        <v>3650</v>
      </c>
      <c r="D1176" s="68">
        <v>76333</v>
      </c>
      <c r="H1176" s="18"/>
    </row>
    <row r="1177" spans="1:8">
      <c r="A1177" s="67" t="s">
        <v>560</v>
      </c>
      <c r="B1177" s="67">
        <v>76</v>
      </c>
      <c r="C1177" t="s">
        <v>2915</v>
      </c>
      <c r="D1177" s="68">
        <v>76334</v>
      </c>
      <c r="H1177" s="18"/>
    </row>
    <row r="1178" spans="1:8">
      <c r="A1178" s="67" t="s">
        <v>1376</v>
      </c>
      <c r="B1178" s="67">
        <v>76</v>
      </c>
      <c r="C1178" t="s">
        <v>1237</v>
      </c>
      <c r="D1178" s="68">
        <v>76335</v>
      </c>
      <c r="H1178" s="18"/>
    </row>
    <row r="1179" spans="1:8">
      <c r="A1179" s="67" t="s">
        <v>4524</v>
      </c>
      <c r="B1179" s="67">
        <v>76</v>
      </c>
      <c r="C1179" t="s">
        <v>1242</v>
      </c>
      <c r="D1179" s="68">
        <v>76336</v>
      </c>
      <c r="H1179" s="18"/>
    </row>
    <row r="1180" spans="1:8">
      <c r="A1180" s="67" t="s">
        <v>3265</v>
      </c>
      <c r="B1180" s="67">
        <v>27</v>
      </c>
      <c r="C1180" t="s">
        <v>2018</v>
      </c>
      <c r="D1180" s="68">
        <v>27306</v>
      </c>
      <c r="H1180" s="18"/>
    </row>
    <row r="1181" spans="1:8">
      <c r="A1181" s="67" t="s">
        <v>2762</v>
      </c>
      <c r="B1181" s="67">
        <v>50</v>
      </c>
      <c r="C1181" t="s">
        <v>470</v>
      </c>
      <c r="D1181" s="68">
        <v>50224</v>
      </c>
      <c r="H1181" s="18"/>
    </row>
    <row r="1182" spans="1:8">
      <c r="A1182" s="67" t="s">
        <v>4525</v>
      </c>
      <c r="B1182" s="67">
        <v>76</v>
      </c>
      <c r="C1182" t="s">
        <v>1820</v>
      </c>
      <c r="D1182" s="68">
        <v>76337</v>
      </c>
      <c r="H1182" s="18"/>
    </row>
    <row r="1183" spans="1:8">
      <c r="A1183" s="67" t="s">
        <v>3266</v>
      </c>
      <c r="B1183" s="67">
        <v>27</v>
      </c>
      <c r="C1183" t="s">
        <v>3727</v>
      </c>
      <c r="D1183" s="68">
        <v>27307</v>
      </c>
      <c r="H1183" s="18"/>
    </row>
    <row r="1184" spans="1:8">
      <c r="A1184" s="67" t="s">
        <v>2120</v>
      </c>
      <c r="B1184" s="67">
        <v>27</v>
      </c>
      <c r="C1184" t="s">
        <v>3727</v>
      </c>
      <c r="D1184" s="68">
        <v>27308</v>
      </c>
      <c r="H1184" s="18"/>
    </row>
    <row r="1185" spans="1:8">
      <c r="A1185" s="67" t="s">
        <v>2486</v>
      </c>
      <c r="B1185" s="67">
        <v>61</v>
      </c>
      <c r="C1185" t="s">
        <v>3212</v>
      </c>
      <c r="D1185" s="68">
        <v>61199</v>
      </c>
      <c r="H1185" s="18"/>
    </row>
    <row r="1186" spans="1:8">
      <c r="A1186" s="67" t="s">
        <v>2123</v>
      </c>
      <c r="B1186" s="67">
        <v>27</v>
      </c>
      <c r="C1186" t="s">
        <v>1852</v>
      </c>
      <c r="D1186" s="68">
        <v>27310</v>
      </c>
      <c r="H1186" s="18"/>
    </row>
    <row r="1187" spans="1:8">
      <c r="A1187" s="67" t="s">
        <v>524</v>
      </c>
      <c r="B1187" s="67">
        <v>61</v>
      </c>
      <c r="C1187" t="s">
        <v>681</v>
      </c>
      <c r="D1187" s="68">
        <v>61200</v>
      </c>
      <c r="H1187" s="18"/>
    </row>
    <row r="1188" spans="1:8">
      <c r="A1188" s="67" t="s">
        <v>13</v>
      </c>
      <c r="B1188" s="67">
        <v>14</v>
      </c>
      <c r="C1188" t="s">
        <v>2996</v>
      </c>
      <c r="D1188" s="68">
        <v>14324</v>
      </c>
      <c r="H1188" s="18"/>
    </row>
    <row r="1189" spans="1:8">
      <c r="A1189" s="67" t="s">
        <v>2764</v>
      </c>
      <c r="B1189" s="67">
        <v>50</v>
      </c>
      <c r="C1189" t="s">
        <v>948</v>
      </c>
      <c r="D1189" s="68">
        <v>50228</v>
      </c>
      <c r="H1189" s="18"/>
    </row>
    <row r="1190" spans="1:8">
      <c r="A1190" s="67" t="s">
        <v>2765</v>
      </c>
      <c r="B1190" s="67">
        <v>50</v>
      </c>
      <c r="C1190" t="s">
        <v>3489</v>
      </c>
      <c r="D1190" s="68">
        <v>50229</v>
      </c>
      <c r="H1190" s="18"/>
    </row>
    <row r="1191" spans="1:8">
      <c r="A1191" s="67" t="s">
        <v>1378</v>
      </c>
      <c r="B1191" s="67">
        <v>76</v>
      </c>
      <c r="C1191" t="s">
        <v>2916</v>
      </c>
      <c r="D1191" s="68">
        <v>76340</v>
      </c>
      <c r="H1191" s="18"/>
    </row>
    <row r="1192" spans="1:8">
      <c r="A1192" s="67" t="s">
        <v>2124</v>
      </c>
      <c r="B1192" s="67">
        <v>27</v>
      </c>
      <c r="C1192" t="s">
        <v>3008</v>
      </c>
      <c r="D1192" s="68">
        <v>27311</v>
      </c>
      <c r="H1192" s="18"/>
    </row>
    <row r="1193" spans="1:8">
      <c r="A1193" s="67" t="s">
        <v>2125</v>
      </c>
      <c r="B1193" s="67">
        <v>27</v>
      </c>
      <c r="C1193" t="s">
        <v>3006</v>
      </c>
      <c r="D1193" s="68">
        <v>27312</v>
      </c>
      <c r="H1193" s="18"/>
    </row>
    <row r="1194" spans="1:8">
      <c r="A1194" s="67" t="s">
        <v>2766</v>
      </c>
      <c r="B1194" s="67">
        <v>50</v>
      </c>
      <c r="C1194" t="s">
        <v>2296</v>
      </c>
      <c r="D1194" s="68">
        <v>50230</v>
      </c>
      <c r="H1194" s="18"/>
    </row>
    <row r="1195" spans="1:8">
      <c r="A1195" s="67" t="s">
        <v>1379</v>
      </c>
      <c r="B1195" s="67">
        <v>76</v>
      </c>
      <c r="C1195" t="s">
        <v>1241</v>
      </c>
      <c r="D1195" s="68">
        <v>76341</v>
      </c>
      <c r="H1195" s="18"/>
    </row>
    <row r="1196" spans="1:8">
      <c r="A1196" s="67" t="s">
        <v>2126</v>
      </c>
      <c r="B1196" s="67">
        <v>27</v>
      </c>
      <c r="C1196" t="s">
        <v>1852</v>
      </c>
      <c r="D1196" s="68">
        <v>27315</v>
      </c>
      <c r="H1196" s="18"/>
    </row>
    <row r="1197" spans="1:8">
      <c r="A1197" s="67" t="s">
        <v>1380</v>
      </c>
      <c r="B1197" s="67">
        <v>76</v>
      </c>
      <c r="C1197" t="s">
        <v>1239</v>
      </c>
      <c r="D1197" s="68">
        <v>76342</v>
      </c>
      <c r="H1197" s="18"/>
    </row>
    <row r="1198" spans="1:8">
      <c r="A1198" s="67" t="s">
        <v>1381</v>
      </c>
      <c r="B1198" s="67">
        <v>76</v>
      </c>
      <c r="C1198" t="s">
        <v>2330</v>
      </c>
      <c r="D1198" s="68">
        <v>76343</v>
      </c>
      <c r="H1198" s="18"/>
    </row>
    <row r="1199" spans="1:8">
      <c r="A1199" s="67" t="s">
        <v>1382</v>
      </c>
      <c r="B1199" s="67">
        <v>76</v>
      </c>
      <c r="C1199" t="s">
        <v>2329</v>
      </c>
      <c r="D1199" s="68">
        <v>76344</v>
      </c>
      <c r="H1199" s="18"/>
    </row>
    <row r="1200" spans="1:8">
      <c r="A1200" s="67" t="s">
        <v>1383</v>
      </c>
      <c r="B1200" s="67">
        <v>76</v>
      </c>
      <c r="C1200" t="s">
        <v>2331</v>
      </c>
      <c r="D1200" s="68">
        <v>76345</v>
      </c>
      <c r="H1200" s="18"/>
    </row>
    <row r="1201" spans="1:8">
      <c r="A1201" s="67" t="s">
        <v>526</v>
      </c>
      <c r="B1201" s="67">
        <v>61</v>
      </c>
      <c r="C1201" t="s">
        <v>3434</v>
      </c>
      <c r="D1201" s="68">
        <v>61202</v>
      </c>
      <c r="H1201" s="18"/>
    </row>
    <row r="1202" spans="1:8">
      <c r="A1202" s="67" t="s">
        <v>2768</v>
      </c>
      <c r="B1202" s="67">
        <v>50</v>
      </c>
      <c r="C1202" t="s">
        <v>2048</v>
      </c>
      <c r="D1202" s="68">
        <v>50232</v>
      </c>
      <c r="H1202" s="18"/>
    </row>
    <row r="1203" spans="1:8">
      <c r="A1203" s="67" t="s">
        <v>2767</v>
      </c>
      <c r="B1203" s="67">
        <v>50</v>
      </c>
      <c r="C1203" t="s">
        <v>429</v>
      </c>
      <c r="D1203" s="68">
        <v>50231</v>
      </c>
      <c r="H1203" s="18"/>
    </row>
    <row r="1204" spans="1:8">
      <c r="A1204" s="67" t="s">
        <v>3108</v>
      </c>
      <c r="B1204" s="67">
        <v>76</v>
      </c>
      <c r="C1204" t="s">
        <v>2916</v>
      </c>
      <c r="D1204" s="68">
        <v>76346</v>
      </c>
      <c r="H1204" s="18"/>
    </row>
    <row r="1205" spans="1:8">
      <c r="A1205" s="67" t="s">
        <v>3109</v>
      </c>
      <c r="B1205" s="67">
        <v>76</v>
      </c>
      <c r="C1205" t="s">
        <v>2914</v>
      </c>
      <c r="D1205" s="68">
        <v>76347</v>
      </c>
      <c r="H1205" s="18"/>
    </row>
    <row r="1206" spans="1:8">
      <c r="A1206" s="67" t="s">
        <v>1991</v>
      </c>
      <c r="B1206" s="67">
        <v>76</v>
      </c>
      <c r="C1206" t="s">
        <v>2916</v>
      </c>
      <c r="D1206" s="68">
        <v>76348</v>
      </c>
      <c r="H1206" s="18"/>
    </row>
    <row r="1207" spans="1:8">
      <c r="A1207" s="67" t="s">
        <v>2478</v>
      </c>
      <c r="B1207" s="67">
        <v>76</v>
      </c>
      <c r="C1207" t="s">
        <v>3024</v>
      </c>
      <c r="D1207" s="68">
        <v>76349</v>
      </c>
      <c r="H1207" s="18"/>
    </row>
    <row r="1208" spans="1:8">
      <c r="A1208" s="67" t="s">
        <v>2384</v>
      </c>
      <c r="B1208" s="67">
        <v>76</v>
      </c>
      <c r="C1208" t="s">
        <v>3023</v>
      </c>
      <c r="D1208" s="68">
        <v>76350</v>
      </c>
      <c r="H1208" s="18"/>
    </row>
    <row r="1209" spans="1:8">
      <c r="A1209" s="67" t="s">
        <v>2769</v>
      </c>
      <c r="B1209" s="67">
        <v>50</v>
      </c>
      <c r="C1209" t="s">
        <v>2041</v>
      </c>
      <c r="D1209" s="68">
        <v>50233</v>
      </c>
      <c r="H1209" s="18"/>
    </row>
    <row r="1210" spans="1:8">
      <c r="A1210" s="67" t="s">
        <v>14</v>
      </c>
      <c r="B1210" s="67">
        <v>27</v>
      </c>
      <c r="C1210" t="s">
        <v>885</v>
      </c>
      <c r="D1210" s="68">
        <v>27316</v>
      </c>
      <c r="H1210" s="18"/>
    </row>
    <row r="1211" spans="1:8">
      <c r="A1211" s="67" t="s">
        <v>4215</v>
      </c>
      <c r="B1211" s="67">
        <v>50</v>
      </c>
      <c r="C1211" t="s">
        <v>2963</v>
      </c>
      <c r="D1211" s="68">
        <v>50238</v>
      </c>
      <c r="H1211" s="18"/>
    </row>
    <row r="1212" spans="1:8">
      <c r="A1212" s="67" t="s">
        <v>4108</v>
      </c>
      <c r="B1212" s="67">
        <v>27</v>
      </c>
      <c r="C1212" t="s">
        <v>3011</v>
      </c>
      <c r="D1212" s="68">
        <v>27324</v>
      </c>
      <c r="H1212" s="18"/>
    </row>
    <row r="1213" spans="1:8">
      <c r="A1213" s="67" t="s">
        <v>4216</v>
      </c>
      <c r="B1213" s="67">
        <v>50</v>
      </c>
      <c r="C1213" t="s">
        <v>428</v>
      </c>
      <c r="D1213" s="68">
        <v>50239</v>
      </c>
      <c r="H1213" s="18"/>
    </row>
    <row r="1214" spans="1:8">
      <c r="A1214" s="67" t="s">
        <v>4526</v>
      </c>
      <c r="B1214" s="67">
        <v>76</v>
      </c>
      <c r="C1214" t="s">
        <v>1242</v>
      </c>
      <c r="D1214" s="68">
        <v>76353</v>
      </c>
      <c r="H1214" s="18"/>
    </row>
    <row r="1215" spans="1:8">
      <c r="A1215" s="67" t="s">
        <v>2605</v>
      </c>
      <c r="B1215" s="67">
        <v>27</v>
      </c>
      <c r="C1215" t="s">
        <v>472</v>
      </c>
      <c r="D1215" s="68">
        <v>27325</v>
      </c>
      <c r="H1215" s="18"/>
    </row>
    <row r="1216" spans="1:8">
      <c r="A1216" s="67" t="s">
        <v>4109</v>
      </c>
      <c r="B1216" s="67">
        <v>27</v>
      </c>
      <c r="C1216" t="s">
        <v>3006</v>
      </c>
      <c r="D1216" s="68">
        <v>27326</v>
      </c>
      <c r="H1216" s="18"/>
    </row>
    <row r="1217" spans="1:8">
      <c r="A1217" s="67" t="s">
        <v>2606</v>
      </c>
      <c r="B1217" s="67">
        <v>27</v>
      </c>
      <c r="C1217" t="s">
        <v>3240</v>
      </c>
      <c r="D1217" s="68">
        <v>27327</v>
      </c>
      <c r="H1217" s="18"/>
    </row>
    <row r="1218" spans="1:8">
      <c r="A1218" s="67" t="s">
        <v>3318</v>
      </c>
      <c r="B1218" s="67">
        <v>50</v>
      </c>
      <c r="C1218" t="s">
        <v>2296</v>
      </c>
      <c r="D1218" s="68">
        <v>50240</v>
      </c>
      <c r="H1218" s="18"/>
    </row>
    <row r="1219" spans="1:8">
      <c r="A1219" s="67" t="s">
        <v>4336</v>
      </c>
      <c r="B1219" s="67">
        <v>61</v>
      </c>
      <c r="C1219" t="s">
        <v>2007</v>
      </c>
      <c r="D1219" s="68">
        <v>61203</v>
      </c>
      <c r="H1219" s="18"/>
    </row>
    <row r="1220" spans="1:8">
      <c r="A1220" s="67" t="s">
        <v>4217</v>
      </c>
      <c r="B1220" s="67">
        <v>50</v>
      </c>
      <c r="C1220" t="s">
        <v>430</v>
      </c>
      <c r="D1220" s="68">
        <v>50241</v>
      </c>
      <c r="H1220" s="18"/>
    </row>
    <row r="1221" spans="1:8">
      <c r="A1221" s="67" t="s">
        <v>2607</v>
      </c>
      <c r="B1221" s="67">
        <v>27</v>
      </c>
      <c r="C1221" t="s">
        <v>3727</v>
      </c>
      <c r="D1221" s="68">
        <v>27329</v>
      </c>
      <c r="H1221" s="18"/>
    </row>
    <row r="1222" spans="1:8">
      <c r="A1222" s="67" t="s">
        <v>4527</v>
      </c>
      <c r="B1222" s="67">
        <v>76</v>
      </c>
      <c r="C1222" t="s">
        <v>3649</v>
      </c>
      <c r="D1222" s="68">
        <v>76354</v>
      </c>
      <c r="H1222" s="18"/>
    </row>
    <row r="1223" spans="1:8">
      <c r="A1223" s="67" t="s">
        <v>4218</v>
      </c>
      <c r="B1223" s="67">
        <v>50</v>
      </c>
      <c r="C1223" t="s">
        <v>429</v>
      </c>
      <c r="D1223" s="68">
        <v>50244</v>
      </c>
      <c r="H1223" s="18"/>
    </row>
    <row r="1224" spans="1:8">
      <c r="A1224" s="67" t="s">
        <v>4528</v>
      </c>
      <c r="B1224" s="67">
        <v>76</v>
      </c>
      <c r="C1224" t="s">
        <v>2919</v>
      </c>
      <c r="D1224" s="68">
        <v>76355</v>
      </c>
      <c r="H1224" s="18"/>
    </row>
    <row r="1225" spans="1:8">
      <c r="A1225" s="67" t="s">
        <v>2637</v>
      </c>
      <c r="B1225" s="67">
        <v>76</v>
      </c>
      <c r="C1225" t="s">
        <v>2915</v>
      </c>
      <c r="D1225" s="68">
        <v>76356</v>
      </c>
      <c r="H1225" s="18"/>
    </row>
    <row r="1226" spans="1:8">
      <c r="A1226" s="67" t="s">
        <v>1715</v>
      </c>
      <c r="B1226" s="67">
        <v>14</v>
      </c>
      <c r="C1226" t="s">
        <v>2989</v>
      </c>
      <c r="D1226" s="68">
        <v>14325</v>
      </c>
      <c r="H1226" s="18"/>
    </row>
    <row r="1227" spans="1:8">
      <c r="A1227" s="67" t="s">
        <v>2386</v>
      </c>
      <c r="B1227" s="67">
        <v>76</v>
      </c>
      <c r="C1227" t="s">
        <v>1814</v>
      </c>
      <c r="D1227" s="68">
        <v>76357</v>
      </c>
      <c r="H1227" s="18"/>
    </row>
    <row r="1228" spans="1:8">
      <c r="A1228" s="67" t="s">
        <v>1716</v>
      </c>
      <c r="B1228" s="67">
        <v>14</v>
      </c>
      <c r="C1228" t="s">
        <v>2981</v>
      </c>
      <c r="D1228" s="68">
        <v>14326</v>
      </c>
      <c r="H1228" s="18"/>
    </row>
    <row r="1229" spans="1:8">
      <c r="A1229" s="67" t="s">
        <v>4529</v>
      </c>
      <c r="B1229" s="67">
        <v>76</v>
      </c>
      <c r="C1229" t="s">
        <v>3655</v>
      </c>
      <c r="D1229" s="68">
        <v>76359</v>
      </c>
      <c r="H1229" s="18"/>
    </row>
    <row r="1230" spans="1:8">
      <c r="A1230" s="67" t="s">
        <v>3952</v>
      </c>
      <c r="B1230" s="67">
        <v>14</v>
      </c>
      <c r="C1230" t="s">
        <v>3001</v>
      </c>
      <c r="D1230" s="68">
        <v>14327</v>
      </c>
      <c r="H1230" s="18"/>
    </row>
    <row r="1231" spans="1:8">
      <c r="A1231" s="67" t="s">
        <v>3953</v>
      </c>
      <c r="B1231" s="67">
        <v>14</v>
      </c>
      <c r="C1231" t="s">
        <v>3001</v>
      </c>
      <c r="D1231" s="68">
        <v>14328</v>
      </c>
      <c r="H1231" s="18"/>
    </row>
    <row r="1232" spans="1:8">
      <c r="A1232" s="67" t="s">
        <v>4110</v>
      </c>
      <c r="B1232" s="67">
        <v>27</v>
      </c>
      <c r="C1232" t="s">
        <v>3241</v>
      </c>
      <c r="D1232" s="68">
        <v>27330</v>
      </c>
      <c r="H1232" s="18"/>
    </row>
    <row r="1233" spans="1:8">
      <c r="A1233" s="67" t="s">
        <v>737</v>
      </c>
      <c r="B1233" s="67">
        <v>50</v>
      </c>
      <c r="C1233" t="s">
        <v>2293</v>
      </c>
      <c r="D1233" s="68">
        <v>50242</v>
      </c>
      <c r="H1233" s="18"/>
    </row>
    <row r="1234" spans="1:8">
      <c r="A1234" s="67" t="s">
        <v>4111</v>
      </c>
      <c r="B1234" s="67">
        <v>27</v>
      </c>
      <c r="C1234" t="s">
        <v>1736</v>
      </c>
      <c r="D1234" s="68">
        <v>27331</v>
      </c>
      <c r="H1234" s="18"/>
    </row>
    <row r="1235" spans="1:8">
      <c r="A1235" s="67" t="s">
        <v>1175</v>
      </c>
      <c r="B1235" s="67">
        <v>27</v>
      </c>
      <c r="C1235" t="s">
        <v>3233</v>
      </c>
      <c r="D1235" s="68">
        <v>27332</v>
      </c>
      <c r="H1235" s="18"/>
    </row>
    <row r="1236" spans="1:8">
      <c r="A1236" s="67" t="s">
        <v>1176</v>
      </c>
      <c r="B1236" s="67">
        <v>27</v>
      </c>
      <c r="C1236" t="s">
        <v>3011</v>
      </c>
      <c r="D1236" s="68">
        <v>27333</v>
      </c>
      <c r="H1236" s="18"/>
    </row>
    <row r="1237" spans="1:8">
      <c r="A1237" s="67" t="s">
        <v>1177</v>
      </c>
      <c r="B1237" s="67">
        <v>27</v>
      </c>
      <c r="C1237" t="s">
        <v>3225</v>
      </c>
      <c r="D1237" s="68">
        <v>27334</v>
      </c>
      <c r="H1237" s="18"/>
    </row>
    <row r="1238" spans="1:8">
      <c r="A1238" s="67" t="s">
        <v>1178</v>
      </c>
      <c r="B1238" s="67">
        <v>27</v>
      </c>
      <c r="C1238" t="s">
        <v>3233</v>
      </c>
      <c r="D1238" s="68">
        <v>27335</v>
      </c>
      <c r="H1238" s="18"/>
    </row>
    <row r="1239" spans="1:8">
      <c r="A1239" s="67" t="s">
        <v>3755</v>
      </c>
      <c r="B1239" s="67">
        <v>76</v>
      </c>
      <c r="C1239" t="s">
        <v>1779</v>
      </c>
      <c r="D1239" s="68">
        <v>76360</v>
      </c>
      <c r="H1239" s="18"/>
    </row>
    <row r="1240" spans="1:8">
      <c r="A1240" s="67" t="s">
        <v>527</v>
      </c>
      <c r="B1240" s="67">
        <v>61</v>
      </c>
      <c r="C1240" t="s">
        <v>292</v>
      </c>
      <c r="D1240" s="68">
        <v>61205</v>
      </c>
      <c r="H1240" s="18"/>
    </row>
    <row r="1241" spans="1:8">
      <c r="A1241" s="67" t="s">
        <v>3319</v>
      </c>
      <c r="B1241" s="67">
        <v>50</v>
      </c>
      <c r="C1241" t="s">
        <v>429</v>
      </c>
      <c r="D1241" s="68">
        <v>50243</v>
      </c>
      <c r="H1241" s="18"/>
    </row>
    <row r="1242" spans="1:8">
      <c r="A1242" s="67" t="s">
        <v>1717</v>
      </c>
      <c r="B1242" s="67">
        <v>14</v>
      </c>
      <c r="C1242" t="s">
        <v>2992</v>
      </c>
      <c r="D1242" s="68">
        <v>14329</v>
      </c>
      <c r="H1242" s="18"/>
    </row>
    <row r="1243" spans="1:8">
      <c r="A1243" s="67" t="s">
        <v>4112</v>
      </c>
      <c r="B1243" s="67">
        <v>27</v>
      </c>
      <c r="C1243" t="s">
        <v>3241</v>
      </c>
      <c r="D1243" s="68">
        <v>27337</v>
      </c>
      <c r="H1243" s="18"/>
    </row>
    <row r="1244" spans="1:8">
      <c r="A1244" s="67" t="s">
        <v>1992</v>
      </c>
      <c r="B1244" s="67">
        <v>76</v>
      </c>
      <c r="C1244" t="s">
        <v>667</v>
      </c>
      <c r="D1244" s="68">
        <v>76361</v>
      </c>
      <c r="H1244" s="18"/>
    </row>
    <row r="1245" spans="1:8">
      <c r="A1245" s="67" t="s">
        <v>2224</v>
      </c>
      <c r="B1245" s="67">
        <v>76</v>
      </c>
      <c r="C1245" t="s">
        <v>1815</v>
      </c>
      <c r="D1245" s="68">
        <v>76362</v>
      </c>
      <c r="H1245" s="18"/>
    </row>
    <row r="1246" spans="1:8">
      <c r="A1246" s="67" t="s">
        <v>1718</v>
      </c>
      <c r="B1246" s="67">
        <v>14</v>
      </c>
      <c r="C1246" t="s">
        <v>610</v>
      </c>
      <c r="D1246" s="68">
        <v>14330</v>
      </c>
      <c r="H1246" s="18"/>
    </row>
    <row r="1247" spans="1:8">
      <c r="A1247" s="67" t="s">
        <v>4219</v>
      </c>
      <c r="B1247" s="67">
        <v>50</v>
      </c>
      <c r="C1247" t="s">
        <v>2964</v>
      </c>
      <c r="D1247" s="68">
        <v>50245</v>
      </c>
      <c r="H1247" s="18"/>
    </row>
    <row r="1248" spans="1:8">
      <c r="A1248" s="67" t="s">
        <v>3287</v>
      </c>
      <c r="B1248" s="67">
        <v>50</v>
      </c>
      <c r="C1248" t="s">
        <v>3226</v>
      </c>
      <c r="D1248" s="68">
        <v>50246</v>
      </c>
      <c r="H1248" s="18"/>
    </row>
    <row r="1249" spans="1:8">
      <c r="A1249" s="67" t="s">
        <v>3954</v>
      </c>
      <c r="B1249" s="67">
        <v>14</v>
      </c>
      <c r="C1249" t="s">
        <v>612</v>
      </c>
      <c r="D1249" s="68">
        <v>14331</v>
      </c>
      <c r="H1249" s="18"/>
    </row>
    <row r="1250" spans="1:8">
      <c r="A1250" s="67" t="s">
        <v>3288</v>
      </c>
      <c r="B1250" s="67">
        <v>50</v>
      </c>
      <c r="C1250" t="s">
        <v>2290</v>
      </c>
      <c r="D1250" s="68">
        <v>50247</v>
      </c>
      <c r="H1250" s="18"/>
    </row>
    <row r="1251" spans="1:8">
      <c r="A1251" s="67" t="s">
        <v>1485</v>
      </c>
      <c r="B1251" s="67">
        <v>76</v>
      </c>
      <c r="C1251" t="s">
        <v>662</v>
      </c>
      <c r="D1251" s="68">
        <v>76363</v>
      </c>
      <c r="H1251" s="18"/>
    </row>
    <row r="1252" spans="1:8">
      <c r="A1252" s="67" t="s">
        <v>1486</v>
      </c>
      <c r="B1252" s="67">
        <v>76</v>
      </c>
      <c r="C1252" t="s">
        <v>1819</v>
      </c>
      <c r="D1252" s="68">
        <v>76364</v>
      </c>
      <c r="H1252" s="18"/>
    </row>
    <row r="1253" spans="1:8">
      <c r="A1253" s="67" t="s">
        <v>1180</v>
      </c>
      <c r="B1253" s="67">
        <v>27</v>
      </c>
      <c r="C1253" t="s">
        <v>3724</v>
      </c>
      <c r="D1253" s="68">
        <v>27339</v>
      </c>
      <c r="H1253" s="18"/>
    </row>
    <row r="1254" spans="1:8">
      <c r="A1254" s="67" t="s">
        <v>1566</v>
      </c>
      <c r="B1254" s="67">
        <v>14</v>
      </c>
      <c r="C1254" t="s">
        <v>3227</v>
      </c>
      <c r="D1254" s="68">
        <v>14333</v>
      </c>
      <c r="H1254" s="18"/>
    </row>
    <row r="1255" spans="1:8">
      <c r="A1255" s="67" t="s">
        <v>489</v>
      </c>
      <c r="B1255" s="67">
        <v>27</v>
      </c>
      <c r="C1255" t="s">
        <v>885</v>
      </c>
      <c r="D1255" s="68">
        <v>27340</v>
      </c>
      <c r="H1255" s="18"/>
    </row>
    <row r="1256" spans="1:8">
      <c r="A1256" s="67" t="s">
        <v>1567</v>
      </c>
      <c r="B1256" s="67">
        <v>14</v>
      </c>
      <c r="C1256" t="s">
        <v>298</v>
      </c>
      <c r="D1256" s="68">
        <v>14335</v>
      </c>
      <c r="H1256" s="18"/>
    </row>
    <row r="1257" spans="1:8">
      <c r="A1257" s="67" t="s">
        <v>2939</v>
      </c>
      <c r="B1257" s="67">
        <v>14</v>
      </c>
      <c r="C1257" t="s">
        <v>2995</v>
      </c>
      <c r="D1257" s="68">
        <v>14336</v>
      </c>
      <c r="H1257" s="18"/>
    </row>
    <row r="1258" spans="1:8">
      <c r="A1258" s="67" t="s">
        <v>1487</v>
      </c>
      <c r="B1258" s="67">
        <v>76</v>
      </c>
      <c r="C1258" t="s">
        <v>1242</v>
      </c>
      <c r="D1258" s="68">
        <v>76365</v>
      </c>
      <c r="H1258" s="18"/>
    </row>
    <row r="1259" spans="1:8">
      <c r="A1259" s="67" t="s">
        <v>2254</v>
      </c>
      <c r="B1259" s="67">
        <v>50</v>
      </c>
      <c r="C1259" t="s">
        <v>2282</v>
      </c>
      <c r="D1259" s="68">
        <v>50249</v>
      </c>
      <c r="H1259" s="18"/>
    </row>
    <row r="1260" spans="1:8">
      <c r="A1260" s="67" t="s">
        <v>1182</v>
      </c>
      <c r="B1260" s="67">
        <v>27</v>
      </c>
      <c r="C1260" t="s">
        <v>3724</v>
      </c>
      <c r="D1260" s="68">
        <v>27342</v>
      </c>
      <c r="H1260" s="18"/>
    </row>
    <row r="1261" spans="1:8">
      <c r="A1261" s="67" t="s">
        <v>24</v>
      </c>
      <c r="B1261" s="67">
        <v>27</v>
      </c>
      <c r="C1261" t="s">
        <v>2021</v>
      </c>
      <c r="D1261" s="68">
        <v>27343</v>
      </c>
      <c r="H1261" s="18"/>
    </row>
    <row r="1262" spans="1:8">
      <c r="A1262" s="67" t="s">
        <v>4113</v>
      </c>
      <c r="B1262" s="67">
        <v>27</v>
      </c>
      <c r="C1262" t="s">
        <v>1848</v>
      </c>
      <c r="D1262" s="68">
        <v>27344</v>
      </c>
      <c r="H1262" s="18"/>
    </row>
    <row r="1263" spans="1:8">
      <c r="A1263" s="67" t="s">
        <v>1964</v>
      </c>
      <c r="B1263" s="67">
        <v>14</v>
      </c>
      <c r="C1263" t="s">
        <v>2990</v>
      </c>
      <c r="D1263" s="68">
        <v>14338</v>
      </c>
      <c r="H1263" s="18"/>
    </row>
    <row r="1264" spans="1:8">
      <c r="A1264" s="67" t="s">
        <v>1895</v>
      </c>
      <c r="B1264" s="67">
        <v>76</v>
      </c>
      <c r="C1264" t="s">
        <v>665</v>
      </c>
      <c r="D1264" s="68">
        <v>76367</v>
      </c>
      <c r="H1264" s="18"/>
    </row>
    <row r="1265" spans="1:8">
      <c r="A1265" s="67" t="s">
        <v>1896</v>
      </c>
      <c r="B1265" s="67">
        <v>76</v>
      </c>
      <c r="C1265" t="s">
        <v>1239</v>
      </c>
      <c r="D1265" s="68">
        <v>76368</v>
      </c>
      <c r="H1265" s="18"/>
    </row>
    <row r="1266" spans="1:8">
      <c r="A1266" s="67" t="s">
        <v>1725</v>
      </c>
      <c r="B1266" s="67">
        <v>50</v>
      </c>
      <c r="C1266" t="s">
        <v>2282</v>
      </c>
      <c r="D1266" s="68">
        <v>50250</v>
      </c>
      <c r="H1266" s="18"/>
    </row>
    <row r="1267" spans="1:8">
      <c r="A1267" s="67" t="s">
        <v>3794</v>
      </c>
      <c r="B1267" s="67">
        <v>27</v>
      </c>
      <c r="C1267" t="s">
        <v>3241</v>
      </c>
      <c r="D1267" s="68">
        <v>27346</v>
      </c>
      <c r="H1267" s="18"/>
    </row>
    <row r="1268" spans="1:8">
      <c r="A1268" s="67" t="s">
        <v>1965</v>
      </c>
      <c r="B1268" s="67">
        <v>14</v>
      </c>
      <c r="C1268" t="s">
        <v>2891</v>
      </c>
      <c r="D1268" s="68">
        <v>14339</v>
      </c>
      <c r="H1268" s="18"/>
    </row>
    <row r="1269" spans="1:8">
      <c r="A1269" s="67" t="s">
        <v>1726</v>
      </c>
      <c r="B1269" s="67">
        <v>50</v>
      </c>
      <c r="C1269" t="s">
        <v>3250</v>
      </c>
      <c r="D1269" s="68">
        <v>50251</v>
      </c>
      <c r="H1269" s="18"/>
    </row>
    <row r="1270" spans="1:8">
      <c r="A1270" s="67" t="s">
        <v>1727</v>
      </c>
      <c r="B1270" s="67">
        <v>50</v>
      </c>
      <c r="C1270" t="s">
        <v>433</v>
      </c>
      <c r="D1270" s="68">
        <v>50252</v>
      </c>
      <c r="H1270" s="18"/>
    </row>
    <row r="1271" spans="1:8">
      <c r="A1271" s="67" t="s">
        <v>1947</v>
      </c>
      <c r="B1271" s="67">
        <v>27</v>
      </c>
      <c r="C1271" t="s">
        <v>2018</v>
      </c>
      <c r="D1271" s="68">
        <v>27347</v>
      </c>
      <c r="H1271" s="18"/>
    </row>
    <row r="1272" spans="1:8">
      <c r="A1272" s="67" t="s">
        <v>1941</v>
      </c>
      <c r="B1272" s="67">
        <v>76</v>
      </c>
      <c r="C1272" t="s">
        <v>1237</v>
      </c>
      <c r="D1272" s="68">
        <v>76370</v>
      </c>
      <c r="H1272" s="18"/>
    </row>
    <row r="1273" spans="1:8">
      <c r="A1273" s="67" t="s">
        <v>29</v>
      </c>
      <c r="B1273" s="67">
        <v>50</v>
      </c>
      <c r="C1273" t="s">
        <v>3488</v>
      </c>
      <c r="D1273" s="68">
        <v>50253</v>
      </c>
      <c r="H1273" s="18"/>
    </row>
    <row r="1274" spans="1:8">
      <c r="A1274" s="67" t="s">
        <v>1731</v>
      </c>
      <c r="B1274" s="67">
        <v>50</v>
      </c>
      <c r="C1274" t="s">
        <v>2965</v>
      </c>
      <c r="D1274" s="68">
        <v>50254</v>
      </c>
      <c r="H1274" s="18"/>
    </row>
    <row r="1275" spans="1:8">
      <c r="A1275" s="67" t="s">
        <v>1732</v>
      </c>
      <c r="B1275" s="67">
        <v>50</v>
      </c>
      <c r="C1275" t="s">
        <v>429</v>
      </c>
      <c r="D1275" s="68">
        <v>50255</v>
      </c>
      <c r="H1275" s="18"/>
    </row>
    <row r="1276" spans="1:8">
      <c r="A1276" s="67" t="s">
        <v>1078</v>
      </c>
      <c r="B1276" s="67">
        <v>14</v>
      </c>
      <c r="C1276" t="s">
        <v>2891</v>
      </c>
      <c r="D1276" s="68">
        <v>14341</v>
      </c>
      <c r="H1276" s="18"/>
    </row>
    <row r="1277" spans="1:8">
      <c r="A1277" s="67" t="s">
        <v>4337</v>
      </c>
      <c r="B1277" s="67">
        <v>61</v>
      </c>
      <c r="C1277" t="s">
        <v>2307</v>
      </c>
      <c r="D1277" s="68">
        <v>61207</v>
      </c>
      <c r="H1277" s="18"/>
    </row>
    <row r="1278" spans="1:8">
      <c r="A1278" s="67" t="s">
        <v>1948</v>
      </c>
      <c r="B1278" s="67">
        <v>27</v>
      </c>
      <c r="C1278" t="s">
        <v>3009</v>
      </c>
      <c r="D1278" s="68">
        <v>27348</v>
      </c>
      <c r="H1278" s="18"/>
    </row>
    <row r="1279" spans="1:8">
      <c r="A1279" s="67" t="s">
        <v>1949</v>
      </c>
      <c r="B1279" s="67">
        <v>27</v>
      </c>
      <c r="C1279" t="s">
        <v>885</v>
      </c>
      <c r="D1279" s="68">
        <v>27349</v>
      </c>
      <c r="H1279" s="18"/>
    </row>
    <row r="1280" spans="1:8">
      <c r="A1280" s="67" t="s">
        <v>4114</v>
      </c>
      <c r="B1280" s="67">
        <v>27</v>
      </c>
      <c r="C1280" t="s">
        <v>1737</v>
      </c>
      <c r="D1280" s="68">
        <v>27350</v>
      </c>
      <c r="H1280" s="18"/>
    </row>
    <row r="1281" spans="1:8">
      <c r="A1281" s="67" t="s">
        <v>1942</v>
      </c>
      <c r="B1281" s="67">
        <v>76</v>
      </c>
      <c r="C1281" t="s">
        <v>2329</v>
      </c>
      <c r="D1281" s="68">
        <v>76372</v>
      </c>
      <c r="H1281" s="18"/>
    </row>
    <row r="1282" spans="1:8">
      <c r="A1282" s="67" t="s">
        <v>1943</v>
      </c>
      <c r="B1282" s="67">
        <v>76</v>
      </c>
      <c r="C1282" t="s">
        <v>3647</v>
      </c>
      <c r="D1282" s="68">
        <v>76373</v>
      </c>
      <c r="H1282" s="18"/>
    </row>
    <row r="1283" spans="1:8">
      <c r="A1283" s="67" t="s">
        <v>1950</v>
      </c>
      <c r="B1283" s="67">
        <v>27</v>
      </c>
      <c r="C1283" t="s">
        <v>3009</v>
      </c>
      <c r="D1283" s="68">
        <v>27351</v>
      </c>
      <c r="H1283" s="18"/>
    </row>
    <row r="1284" spans="1:8">
      <c r="A1284" s="67" t="s">
        <v>1944</v>
      </c>
      <c r="B1284" s="67">
        <v>76</v>
      </c>
      <c r="C1284" t="s">
        <v>3650</v>
      </c>
      <c r="D1284" s="68">
        <v>76374</v>
      </c>
      <c r="H1284" s="18"/>
    </row>
    <row r="1285" spans="1:8">
      <c r="A1285" s="67" t="s">
        <v>3562</v>
      </c>
      <c r="B1285" s="67">
        <v>76</v>
      </c>
      <c r="C1285" t="s">
        <v>1823</v>
      </c>
      <c r="D1285" s="68">
        <v>76375</v>
      </c>
      <c r="H1285" s="18"/>
    </row>
    <row r="1286" spans="1:8">
      <c r="A1286" s="67" t="s">
        <v>3563</v>
      </c>
      <c r="B1286" s="67">
        <v>76</v>
      </c>
      <c r="C1286" t="s">
        <v>3643</v>
      </c>
      <c r="D1286" s="68">
        <v>76376</v>
      </c>
      <c r="H1286" s="18"/>
    </row>
    <row r="1287" spans="1:8">
      <c r="A1287" s="67" t="s">
        <v>528</v>
      </c>
      <c r="B1287" s="67">
        <v>61</v>
      </c>
      <c r="C1287" t="s">
        <v>3623</v>
      </c>
      <c r="D1287" s="68">
        <v>61208</v>
      </c>
      <c r="H1287" s="18"/>
    </row>
    <row r="1288" spans="1:8">
      <c r="A1288" s="67" t="s">
        <v>18</v>
      </c>
      <c r="B1288" s="67">
        <v>27</v>
      </c>
      <c r="C1288" t="s">
        <v>3724</v>
      </c>
      <c r="D1288" s="68">
        <v>27353</v>
      </c>
      <c r="H1288" s="18"/>
    </row>
    <row r="1289" spans="1:8">
      <c r="A1289" s="67" t="s">
        <v>1733</v>
      </c>
      <c r="B1289" s="67">
        <v>50</v>
      </c>
      <c r="C1289" t="s">
        <v>2966</v>
      </c>
      <c r="D1289" s="68">
        <v>50256</v>
      </c>
      <c r="H1289" s="18"/>
    </row>
    <row r="1290" spans="1:8">
      <c r="A1290" s="67" t="s">
        <v>1079</v>
      </c>
      <c r="B1290" s="67">
        <v>14</v>
      </c>
      <c r="C1290" t="s">
        <v>3228</v>
      </c>
      <c r="D1290" s="68">
        <v>14342</v>
      </c>
      <c r="H1290" s="18"/>
    </row>
    <row r="1291" spans="1:8">
      <c r="A1291" s="67" t="s">
        <v>3564</v>
      </c>
      <c r="B1291" s="67">
        <v>76</v>
      </c>
      <c r="C1291" t="s">
        <v>661</v>
      </c>
      <c r="D1291" s="68">
        <v>76377</v>
      </c>
      <c r="H1291" s="18"/>
    </row>
    <row r="1292" spans="1:8">
      <c r="A1292" s="67" t="s">
        <v>19</v>
      </c>
      <c r="B1292" s="67">
        <v>27</v>
      </c>
      <c r="C1292" t="s">
        <v>3240</v>
      </c>
      <c r="D1292" s="68">
        <v>27354</v>
      </c>
      <c r="H1292" s="18"/>
    </row>
    <row r="1293" spans="1:8">
      <c r="A1293" s="67" t="s">
        <v>20</v>
      </c>
      <c r="B1293" s="67">
        <v>27</v>
      </c>
      <c r="C1293" t="s">
        <v>3732</v>
      </c>
      <c r="D1293" s="68">
        <v>27355</v>
      </c>
      <c r="H1293" s="18"/>
    </row>
    <row r="1294" spans="1:8">
      <c r="A1294" s="67" t="s">
        <v>1081</v>
      </c>
      <c r="B1294" s="67">
        <v>14</v>
      </c>
      <c r="C1294" t="s">
        <v>298</v>
      </c>
      <c r="D1294" s="68">
        <v>14344</v>
      </c>
      <c r="H1294" s="18"/>
    </row>
    <row r="1295" spans="1:8">
      <c r="A1295" s="67" t="s">
        <v>1130</v>
      </c>
      <c r="B1295" s="67">
        <v>50</v>
      </c>
      <c r="C1295" t="s">
        <v>2293</v>
      </c>
      <c r="D1295" s="68">
        <v>50257</v>
      </c>
      <c r="H1295" s="18"/>
    </row>
    <row r="1296" spans="1:8">
      <c r="A1296" s="67" t="s">
        <v>164</v>
      </c>
      <c r="B1296" s="67">
        <v>50</v>
      </c>
      <c r="C1296" t="s">
        <v>430</v>
      </c>
      <c r="D1296" s="68">
        <v>50258</v>
      </c>
      <c r="H1296" s="18"/>
    </row>
    <row r="1297" spans="1:8">
      <c r="A1297" s="67" t="s">
        <v>21</v>
      </c>
      <c r="B1297" s="67">
        <v>27</v>
      </c>
      <c r="C1297" t="s">
        <v>1846</v>
      </c>
      <c r="D1297" s="68">
        <v>27356</v>
      </c>
      <c r="H1297" s="18"/>
    </row>
    <row r="1298" spans="1:8">
      <c r="A1298" s="67" t="s">
        <v>1082</v>
      </c>
      <c r="B1298" s="67">
        <v>14</v>
      </c>
      <c r="C1298" t="s">
        <v>612</v>
      </c>
      <c r="D1298" s="68">
        <v>14345</v>
      </c>
      <c r="G1298" s="18"/>
      <c r="H1298" s="18"/>
    </row>
    <row r="1299" spans="1:8">
      <c r="A1299" s="67" t="s">
        <v>4338</v>
      </c>
      <c r="B1299" s="67">
        <v>61</v>
      </c>
      <c r="C1299" t="s">
        <v>293</v>
      </c>
      <c r="D1299" s="68">
        <v>61209</v>
      </c>
      <c r="H1299" s="18"/>
    </row>
    <row r="1300" spans="1:8">
      <c r="A1300" s="67" t="s">
        <v>4339</v>
      </c>
      <c r="B1300" s="67">
        <v>61</v>
      </c>
      <c r="C1300" t="s">
        <v>679</v>
      </c>
      <c r="D1300" s="68">
        <v>61210</v>
      </c>
      <c r="H1300" s="18"/>
    </row>
    <row r="1301" spans="1:8">
      <c r="A1301" s="67" t="s">
        <v>22</v>
      </c>
      <c r="B1301" s="67">
        <v>27</v>
      </c>
      <c r="C1301" t="s">
        <v>2021</v>
      </c>
      <c r="D1301" s="68">
        <v>27358</v>
      </c>
      <c r="H1301" s="18"/>
    </row>
    <row r="1302" spans="1:8">
      <c r="A1302" s="67" t="s">
        <v>1083</v>
      </c>
      <c r="B1302" s="67">
        <v>14</v>
      </c>
      <c r="C1302" t="s">
        <v>2995</v>
      </c>
      <c r="D1302" s="68">
        <v>14346</v>
      </c>
      <c r="H1302" s="18"/>
    </row>
    <row r="1303" spans="1:8">
      <c r="A1303" s="67" t="s">
        <v>865</v>
      </c>
      <c r="B1303" s="67">
        <v>27</v>
      </c>
      <c r="C1303" t="s">
        <v>3733</v>
      </c>
      <c r="D1303" s="68">
        <v>27359</v>
      </c>
      <c r="H1303" s="18"/>
    </row>
    <row r="1304" spans="1:8">
      <c r="A1304" s="67" t="s">
        <v>2064</v>
      </c>
      <c r="B1304" s="67">
        <v>50</v>
      </c>
      <c r="C1304" t="s">
        <v>3486</v>
      </c>
      <c r="D1304" s="68">
        <v>50259</v>
      </c>
      <c r="H1304" s="18"/>
    </row>
    <row r="1305" spans="1:8">
      <c r="A1305" s="67" t="s">
        <v>1919</v>
      </c>
      <c r="B1305" s="67">
        <v>50</v>
      </c>
      <c r="C1305" t="s">
        <v>434</v>
      </c>
      <c r="D1305" s="68">
        <v>50066</v>
      </c>
      <c r="H1305" s="18"/>
    </row>
    <row r="1306" spans="1:8">
      <c r="A1306" s="67" t="s">
        <v>866</v>
      </c>
      <c r="B1306" s="67">
        <v>27</v>
      </c>
      <c r="C1306" t="s">
        <v>2023</v>
      </c>
      <c r="D1306" s="68">
        <v>27360</v>
      </c>
      <c r="H1306" s="18"/>
    </row>
    <row r="1307" spans="1:8">
      <c r="A1307" s="67" t="s">
        <v>4530</v>
      </c>
      <c r="B1307" s="67">
        <v>76</v>
      </c>
      <c r="C1307" t="s">
        <v>1815</v>
      </c>
      <c r="D1307" s="68">
        <v>76378</v>
      </c>
      <c r="H1307" s="18"/>
    </row>
    <row r="1308" spans="1:8">
      <c r="A1308" s="67" t="s">
        <v>1084</v>
      </c>
      <c r="B1308" s="67">
        <v>14</v>
      </c>
      <c r="C1308" t="s">
        <v>611</v>
      </c>
      <c r="D1308" s="68">
        <v>14347</v>
      </c>
      <c r="H1308" s="18"/>
    </row>
    <row r="1309" spans="1:8">
      <c r="A1309" s="67" t="s">
        <v>2065</v>
      </c>
      <c r="B1309" s="67">
        <v>50</v>
      </c>
      <c r="C1309" t="s">
        <v>2294</v>
      </c>
      <c r="D1309" s="68">
        <v>50260</v>
      </c>
      <c r="H1309" s="18"/>
    </row>
    <row r="1310" spans="1:8">
      <c r="A1310" s="67" t="s">
        <v>809</v>
      </c>
      <c r="B1310" s="67">
        <v>61</v>
      </c>
      <c r="C1310" t="s">
        <v>681</v>
      </c>
      <c r="D1310" s="68">
        <v>61211</v>
      </c>
      <c r="H1310" s="18"/>
    </row>
    <row r="1311" spans="1:8">
      <c r="A1311" s="67" t="s">
        <v>810</v>
      </c>
      <c r="B1311" s="67">
        <v>61</v>
      </c>
      <c r="C1311" t="s">
        <v>291</v>
      </c>
      <c r="D1311" s="68">
        <v>61212</v>
      </c>
      <c r="H1311" s="18"/>
    </row>
    <row r="1312" spans="1:8">
      <c r="A1312" s="67" t="s">
        <v>1700</v>
      </c>
      <c r="B1312" s="67">
        <v>14</v>
      </c>
      <c r="C1312" t="s">
        <v>2995</v>
      </c>
      <c r="D1312" s="68">
        <v>14348</v>
      </c>
      <c r="H1312" s="18"/>
    </row>
    <row r="1313" spans="1:8">
      <c r="A1313" s="67" t="s">
        <v>2394</v>
      </c>
      <c r="B1313" s="67">
        <v>50</v>
      </c>
      <c r="C1313" t="s">
        <v>948</v>
      </c>
      <c r="D1313" s="68">
        <v>50028</v>
      </c>
      <c r="H1313" s="18"/>
    </row>
    <row r="1314" spans="1:8">
      <c r="A1314" s="67" t="s">
        <v>4340</v>
      </c>
      <c r="B1314" s="67">
        <v>61</v>
      </c>
      <c r="C1314" t="s">
        <v>680</v>
      </c>
      <c r="D1314" s="68">
        <v>61025</v>
      </c>
      <c r="H1314" s="18"/>
    </row>
    <row r="1315" spans="1:8">
      <c r="A1315" s="67" t="s">
        <v>2232</v>
      </c>
      <c r="B1315" s="67">
        <v>50</v>
      </c>
      <c r="C1315" t="s">
        <v>2034</v>
      </c>
      <c r="D1315" s="68">
        <v>50032</v>
      </c>
      <c r="H1315" s="18"/>
    </row>
    <row r="1316" spans="1:8">
      <c r="A1316" s="67" t="s">
        <v>171</v>
      </c>
      <c r="B1316" s="67">
        <v>27</v>
      </c>
      <c r="C1316" t="s">
        <v>1851</v>
      </c>
      <c r="D1316" s="68">
        <v>27041</v>
      </c>
      <c r="H1316" s="18"/>
    </row>
    <row r="1317" spans="1:8">
      <c r="A1317" s="67" t="s">
        <v>2581</v>
      </c>
      <c r="B1317" s="67">
        <v>50</v>
      </c>
      <c r="C1317" t="s">
        <v>2294</v>
      </c>
      <c r="D1317" s="68">
        <v>50037</v>
      </c>
      <c r="H1317" s="18"/>
    </row>
    <row r="1318" spans="1:8">
      <c r="A1318" s="67" t="s">
        <v>3955</v>
      </c>
      <c r="B1318" s="67">
        <v>14</v>
      </c>
      <c r="C1318" t="s">
        <v>3000</v>
      </c>
      <c r="D1318" s="68">
        <v>14050</v>
      </c>
      <c r="H1318" s="18"/>
    </row>
    <row r="1319" spans="1:8">
      <c r="A1319" s="67" t="s">
        <v>3454</v>
      </c>
      <c r="B1319" s="67">
        <v>61</v>
      </c>
      <c r="C1319" t="s">
        <v>1758</v>
      </c>
      <c r="D1319" s="68">
        <v>61030</v>
      </c>
      <c r="H1319" s="18"/>
    </row>
    <row r="1320" spans="1:8">
      <c r="A1320" s="67" t="s">
        <v>4341</v>
      </c>
      <c r="B1320" s="67">
        <v>61</v>
      </c>
      <c r="C1320" t="s">
        <v>679</v>
      </c>
      <c r="D1320" s="68">
        <v>61039</v>
      </c>
      <c r="H1320" s="18"/>
    </row>
    <row r="1321" spans="1:8">
      <c r="A1321" s="67" t="s">
        <v>4531</v>
      </c>
      <c r="B1321" s="67">
        <v>76</v>
      </c>
      <c r="C1321" t="s">
        <v>3651</v>
      </c>
      <c r="D1321" s="68">
        <v>76074</v>
      </c>
      <c r="H1321" s="18"/>
    </row>
    <row r="1322" spans="1:8">
      <c r="A1322" s="67" t="s">
        <v>1340</v>
      </c>
      <c r="B1322" s="67">
        <v>14</v>
      </c>
      <c r="C1322" t="s">
        <v>2996</v>
      </c>
      <c r="D1322" s="68">
        <v>14073</v>
      </c>
      <c r="H1322" s="18"/>
    </row>
    <row r="1323" spans="1:8">
      <c r="A1323" s="67" t="s">
        <v>4220</v>
      </c>
      <c r="B1323" s="67">
        <v>50</v>
      </c>
      <c r="C1323" t="s">
        <v>2291</v>
      </c>
      <c r="D1323" s="68">
        <v>50060</v>
      </c>
      <c r="H1323" s="18"/>
    </row>
    <row r="1324" spans="1:8">
      <c r="A1324" s="67" t="s">
        <v>3956</v>
      </c>
      <c r="B1324" s="67">
        <v>14</v>
      </c>
      <c r="C1324" t="s">
        <v>3210</v>
      </c>
      <c r="D1324" s="68">
        <v>14082</v>
      </c>
      <c r="H1324" s="18"/>
    </row>
    <row r="1325" spans="1:8">
      <c r="A1325" s="67" t="s">
        <v>4115</v>
      </c>
      <c r="B1325" s="67">
        <v>27</v>
      </c>
      <c r="C1325" t="s">
        <v>3722</v>
      </c>
      <c r="D1325" s="68">
        <v>27078</v>
      </c>
      <c r="H1325" s="18"/>
    </row>
    <row r="1326" spans="1:8">
      <c r="A1326" s="67" t="s">
        <v>722</v>
      </c>
      <c r="B1326" s="67">
        <v>50</v>
      </c>
      <c r="C1326" t="s">
        <v>2040</v>
      </c>
      <c r="D1326" s="68">
        <v>50064</v>
      </c>
      <c r="G1326" s="18"/>
      <c r="H1326" s="18"/>
    </row>
    <row r="1327" spans="1:8">
      <c r="A1327" s="67" t="s">
        <v>1669</v>
      </c>
      <c r="B1327" s="67">
        <v>27</v>
      </c>
      <c r="C1327" t="s">
        <v>2020</v>
      </c>
      <c r="D1327" s="68">
        <v>27082</v>
      </c>
      <c r="H1327" s="18"/>
    </row>
    <row r="1328" spans="1:8">
      <c r="A1328" s="67" t="s">
        <v>3525</v>
      </c>
      <c r="B1328" s="67">
        <v>76</v>
      </c>
      <c r="C1328" t="s">
        <v>3023</v>
      </c>
      <c r="D1328" s="68">
        <v>76131</v>
      </c>
      <c r="H1328" s="18"/>
    </row>
    <row r="1329" spans="1:8">
      <c r="A1329" s="67" t="s">
        <v>3957</v>
      </c>
      <c r="B1329" s="67">
        <v>14</v>
      </c>
      <c r="C1329" t="s">
        <v>610</v>
      </c>
      <c r="D1329" s="68">
        <v>14105</v>
      </c>
      <c r="H1329" s="18"/>
    </row>
    <row r="1330" spans="1:8">
      <c r="A1330" s="67" t="s">
        <v>2188</v>
      </c>
      <c r="B1330" s="67">
        <v>14</v>
      </c>
      <c r="C1330" t="s">
        <v>605</v>
      </c>
      <c r="D1330" s="68">
        <v>14122</v>
      </c>
      <c r="H1330" s="18"/>
    </row>
    <row r="1331" spans="1:8">
      <c r="A1331" s="67" t="s">
        <v>2697</v>
      </c>
      <c r="B1331" s="67">
        <v>14</v>
      </c>
      <c r="C1331" t="s">
        <v>607</v>
      </c>
      <c r="D1331" s="68">
        <v>14124</v>
      </c>
      <c r="H1331" s="18"/>
    </row>
    <row r="1332" spans="1:8">
      <c r="A1332" s="67" t="s">
        <v>1977</v>
      </c>
      <c r="B1332" s="67">
        <v>61</v>
      </c>
      <c r="C1332" t="s">
        <v>2976</v>
      </c>
      <c r="D1332" s="68">
        <v>61073</v>
      </c>
      <c r="H1332" s="18"/>
    </row>
    <row r="1333" spans="1:8">
      <c r="A1333" s="67" t="s">
        <v>3870</v>
      </c>
      <c r="B1333" s="67">
        <v>76</v>
      </c>
      <c r="C1333" t="s">
        <v>1849</v>
      </c>
      <c r="D1333" s="68">
        <v>76169</v>
      </c>
      <c r="H1333" s="18"/>
    </row>
    <row r="1334" spans="1:8">
      <c r="A1334" s="67" t="s">
        <v>1158</v>
      </c>
      <c r="B1334" s="67">
        <v>50</v>
      </c>
      <c r="C1334" t="s">
        <v>2042</v>
      </c>
      <c r="D1334" s="68">
        <v>50112</v>
      </c>
      <c r="H1334" s="18"/>
    </row>
    <row r="1335" spans="1:8">
      <c r="A1335" s="67" t="s">
        <v>1093</v>
      </c>
      <c r="B1335" s="67">
        <v>61</v>
      </c>
      <c r="C1335" t="s">
        <v>3629</v>
      </c>
      <c r="D1335" s="68">
        <v>61094</v>
      </c>
      <c r="H1335" s="18"/>
    </row>
    <row r="1336" spans="1:8">
      <c r="A1336" s="67" t="s">
        <v>2134</v>
      </c>
      <c r="B1336" s="67">
        <v>27</v>
      </c>
      <c r="C1336" t="s">
        <v>3730</v>
      </c>
      <c r="D1336" s="68">
        <v>27146</v>
      </c>
      <c r="H1336" s="18"/>
    </row>
    <row r="1337" spans="1:8">
      <c r="A1337" s="67" t="s">
        <v>1094</v>
      </c>
      <c r="B1337" s="67">
        <v>61</v>
      </c>
      <c r="C1337" t="s">
        <v>3629</v>
      </c>
      <c r="D1337" s="68">
        <v>61095</v>
      </c>
      <c r="H1337" s="18"/>
    </row>
    <row r="1338" spans="1:8">
      <c r="A1338" s="67" t="s">
        <v>4221</v>
      </c>
      <c r="B1338" s="67">
        <v>50</v>
      </c>
      <c r="C1338" t="s">
        <v>3211</v>
      </c>
      <c r="D1338" s="68">
        <v>50121</v>
      </c>
      <c r="H1338" s="18"/>
    </row>
    <row r="1339" spans="1:8">
      <c r="A1339" s="67" t="s">
        <v>1095</v>
      </c>
      <c r="B1339" s="67">
        <v>61</v>
      </c>
      <c r="C1339" t="s">
        <v>681</v>
      </c>
      <c r="D1339" s="68">
        <v>61096</v>
      </c>
      <c r="H1339" s="18"/>
    </row>
    <row r="1340" spans="1:8">
      <c r="A1340" s="67" t="s">
        <v>2135</v>
      </c>
      <c r="B1340" s="67">
        <v>27</v>
      </c>
      <c r="C1340" t="s">
        <v>3724</v>
      </c>
      <c r="D1340" s="68">
        <v>27147</v>
      </c>
      <c r="H1340" s="18"/>
    </row>
    <row r="1341" spans="1:8">
      <c r="A1341" s="67" t="s">
        <v>3871</v>
      </c>
      <c r="B1341" s="67">
        <v>76</v>
      </c>
      <c r="C1341" t="s">
        <v>1816</v>
      </c>
      <c r="D1341" s="68">
        <v>76170</v>
      </c>
      <c r="H1341" s="18"/>
    </row>
    <row r="1342" spans="1:8">
      <c r="A1342" s="67" t="s">
        <v>2466</v>
      </c>
      <c r="B1342" s="67">
        <v>14</v>
      </c>
      <c r="C1342" t="s">
        <v>1761</v>
      </c>
      <c r="D1342" s="68">
        <v>14152</v>
      </c>
      <c r="G1342" s="18"/>
      <c r="H1342" s="18"/>
    </row>
    <row r="1343" spans="1:8">
      <c r="A1343" s="67" t="s">
        <v>2609</v>
      </c>
      <c r="B1343" s="67">
        <v>50</v>
      </c>
      <c r="C1343" t="s">
        <v>428</v>
      </c>
      <c r="D1343" s="68">
        <v>50123</v>
      </c>
      <c r="H1343" s="18"/>
    </row>
    <row r="1344" spans="1:8">
      <c r="A1344" s="67" t="s">
        <v>3791</v>
      </c>
      <c r="B1344" s="67">
        <v>27</v>
      </c>
      <c r="C1344" t="s">
        <v>1755</v>
      </c>
      <c r="D1344" s="68">
        <v>27148</v>
      </c>
      <c r="H1344" s="18"/>
    </row>
    <row r="1345" spans="1:8">
      <c r="A1345" s="67" t="s">
        <v>3792</v>
      </c>
      <c r="B1345" s="67">
        <v>27</v>
      </c>
      <c r="C1345" t="s">
        <v>2982</v>
      </c>
      <c r="D1345" s="68">
        <v>27149</v>
      </c>
      <c r="H1345" s="18"/>
    </row>
    <row r="1346" spans="1:8">
      <c r="A1346" s="67" t="s">
        <v>2467</v>
      </c>
      <c r="B1346" s="67">
        <v>14</v>
      </c>
      <c r="C1346" t="s">
        <v>610</v>
      </c>
      <c r="D1346" s="68">
        <v>14153</v>
      </c>
      <c r="H1346" s="18"/>
    </row>
    <row r="1347" spans="1:8">
      <c r="A1347" s="67" t="s">
        <v>1711</v>
      </c>
      <c r="B1347" s="67">
        <v>61</v>
      </c>
      <c r="C1347" t="s">
        <v>2003</v>
      </c>
      <c r="D1347" s="68">
        <v>61097</v>
      </c>
      <c r="H1347" s="18"/>
    </row>
    <row r="1348" spans="1:8">
      <c r="A1348" s="67" t="s">
        <v>4342</v>
      </c>
      <c r="B1348" s="67">
        <v>61</v>
      </c>
      <c r="C1348" t="s">
        <v>2006</v>
      </c>
      <c r="D1348" s="68">
        <v>61098</v>
      </c>
      <c r="H1348" s="18"/>
    </row>
    <row r="1349" spans="1:8">
      <c r="A1349" s="67" t="s">
        <v>4116</v>
      </c>
      <c r="B1349" s="67">
        <v>27</v>
      </c>
      <c r="C1349" t="s">
        <v>2021</v>
      </c>
      <c r="D1349" s="68">
        <v>27150</v>
      </c>
      <c r="H1349" s="18"/>
    </row>
    <row r="1350" spans="1:8">
      <c r="A1350" s="67" t="s">
        <v>315</v>
      </c>
      <c r="B1350" s="67">
        <v>76</v>
      </c>
      <c r="C1350" t="s">
        <v>3655</v>
      </c>
      <c r="D1350" s="68">
        <v>76171</v>
      </c>
      <c r="H1350" s="18"/>
    </row>
    <row r="1351" spans="1:8">
      <c r="A1351" s="67" t="s">
        <v>4343</v>
      </c>
      <c r="B1351" s="67">
        <v>61</v>
      </c>
      <c r="C1351" t="s">
        <v>2977</v>
      </c>
      <c r="D1351" s="68">
        <v>61099</v>
      </c>
      <c r="H1351" s="18"/>
    </row>
    <row r="1352" spans="1:8">
      <c r="A1352" s="67" t="s">
        <v>2941</v>
      </c>
      <c r="B1352" s="67">
        <v>76</v>
      </c>
      <c r="C1352" t="s">
        <v>666</v>
      </c>
      <c r="D1352" s="68">
        <v>76172</v>
      </c>
      <c r="H1352" s="18"/>
    </row>
    <row r="1353" spans="1:8">
      <c r="A1353" s="67" t="s">
        <v>4222</v>
      </c>
      <c r="B1353" s="67">
        <v>50</v>
      </c>
      <c r="C1353" t="s">
        <v>2966</v>
      </c>
      <c r="D1353" s="68">
        <v>50124</v>
      </c>
      <c r="H1353" s="18"/>
    </row>
    <row r="1354" spans="1:8">
      <c r="A1354" s="67" t="s">
        <v>1096</v>
      </c>
      <c r="B1354" s="67">
        <v>61</v>
      </c>
      <c r="C1354" t="s">
        <v>2545</v>
      </c>
      <c r="D1354" s="68">
        <v>61100</v>
      </c>
      <c r="H1354" s="18"/>
    </row>
    <row r="1355" spans="1:8">
      <c r="A1355" s="67" t="s">
        <v>2468</v>
      </c>
      <c r="B1355" s="67">
        <v>14</v>
      </c>
      <c r="C1355" t="s">
        <v>2997</v>
      </c>
      <c r="D1355" s="68">
        <v>14154</v>
      </c>
      <c r="H1355" s="18"/>
    </row>
    <row r="1356" spans="1:8">
      <c r="A1356" s="67" t="s">
        <v>4532</v>
      </c>
      <c r="B1356" s="67">
        <v>76</v>
      </c>
      <c r="C1356" t="s">
        <v>1816</v>
      </c>
      <c r="D1356" s="68">
        <v>76173</v>
      </c>
      <c r="H1356" s="18"/>
    </row>
    <row r="1357" spans="1:8">
      <c r="A1357" s="67" t="s">
        <v>723</v>
      </c>
      <c r="B1357" s="67">
        <v>61</v>
      </c>
      <c r="C1357" t="s">
        <v>2973</v>
      </c>
      <c r="D1357" s="68">
        <v>61104</v>
      </c>
      <c r="H1357" s="18"/>
    </row>
    <row r="1358" spans="1:8">
      <c r="A1358" s="67" t="s">
        <v>4344</v>
      </c>
      <c r="B1358" s="67">
        <v>61</v>
      </c>
      <c r="C1358" t="s">
        <v>291</v>
      </c>
      <c r="D1358" s="68">
        <v>61110</v>
      </c>
      <c r="H1358" s="18"/>
    </row>
    <row r="1359" spans="1:8">
      <c r="A1359" s="67" t="s">
        <v>724</v>
      </c>
      <c r="B1359" s="67">
        <v>50</v>
      </c>
      <c r="C1359" t="s">
        <v>2291</v>
      </c>
      <c r="D1359" s="68">
        <v>50137</v>
      </c>
      <c r="H1359" s="18"/>
    </row>
    <row r="1360" spans="1:8">
      <c r="A1360" s="67" t="s">
        <v>8</v>
      </c>
      <c r="B1360" s="67">
        <v>61</v>
      </c>
      <c r="C1360" t="s">
        <v>3628</v>
      </c>
      <c r="D1360" s="68">
        <v>61124</v>
      </c>
      <c r="H1360" s="18"/>
    </row>
    <row r="1361" spans="1:8">
      <c r="A1361" s="67" t="s">
        <v>3460</v>
      </c>
      <c r="B1361" s="67">
        <v>61</v>
      </c>
      <c r="C1361" t="s">
        <v>1766</v>
      </c>
      <c r="D1361" s="68">
        <v>61127</v>
      </c>
      <c r="H1361" s="18"/>
    </row>
    <row r="1362" spans="1:8">
      <c r="A1362" s="67" t="s">
        <v>785</v>
      </c>
      <c r="B1362" s="67">
        <v>27</v>
      </c>
      <c r="C1362" t="s">
        <v>3722</v>
      </c>
      <c r="D1362" s="68">
        <v>27183</v>
      </c>
      <c r="H1362" s="18"/>
    </row>
    <row r="1363" spans="1:8">
      <c r="A1363" s="67" t="s">
        <v>3144</v>
      </c>
      <c r="B1363" s="67">
        <v>76</v>
      </c>
      <c r="C1363" t="s">
        <v>1779</v>
      </c>
      <c r="D1363" s="68">
        <v>76193</v>
      </c>
      <c r="H1363" s="18"/>
    </row>
    <row r="1364" spans="1:8">
      <c r="A1364" s="67" t="s">
        <v>2754</v>
      </c>
      <c r="B1364" s="67">
        <v>27</v>
      </c>
      <c r="C1364" t="s">
        <v>2020</v>
      </c>
      <c r="D1364" s="68">
        <v>27189</v>
      </c>
      <c r="H1364" s="18"/>
    </row>
    <row r="1365" spans="1:8">
      <c r="A1365" s="67" t="s">
        <v>2472</v>
      </c>
      <c r="B1365" s="67">
        <v>50</v>
      </c>
      <c r="C1365" t="s">
        <v>3486</v>
      </c>
      <c r="D1365" s="68">
        <v>50154</v>
      </c>
      <c r="H1365" s="18"/>
    </row>
    <row r="1366" spans="1:8">
      <c r="A1366" s="67" t="s">
        <v>699</v>
      </c>
      <c r="B1366" s="67">
        <v>27</v>
      </c>
      <c r="C1366" t="s">
        <v>3724</v>
      </c>
      <c r="D1366" s="68">
        <v>27191</v>
      </c>
      <c r="G1366" s="18"/>
      <c r="H1366" s="18"/>
    </row>
    <row r="1367" spans="1:8">
      <c r="A1367" s="67" t="s">
        <v>37</v>
      </c>
      <c r="B1367" s="67">
        <v>14</v>
      </c>
      <c r="C1367" t="s">
        <v>2892</v>
      </c>
      <c r="D1367" s="68">
        <v>14210</v>
      </c>
      <c r="H1367" s="18"/>
    </row>
    <row r="1368" spans="1:8">
      <c r="A1368" s="67" t="s">
        <v>4345</v>
      </c>
      <c r="B1368" s="67">
        <v>61</v>
      </c>
      <c r="C1368" t="s">
        <v>2005</v>
      </c>
      <c r="D1368" s="68">
        <v>61162</v>
      </c>
      <c r="H1368" s="18"/>
    </row>
    <row r="1369" spans="1:8">
      <c r="A1369" s="67" t="s">
        <v>4346</v>
      </c>
      <c r="B1369" s="67">
        <v>61</v>
      </c>
      <c r="C1369" t="s">
        <v>3628</v>
      </c>
      <c r="D1369" s="68">
        <v>61163</v>
      </c>
      <c r="H1369" s="18"/>
    </row>
    <row r="1370" spans="1:8">
      <c r="A1370" s="67" t="s">
        <v>4347</v>
      </c>
      <c r="B1370" s="67">
        <v>61</v>
      </c>
      <c r="C1370" t="s">
        <v>2006</v>
      </c>
      <c r="D1370" s="68">
        <v>61164</v>
      </c>
      <c r="H1370" s="18"/>
    </row>
    <row r="1371" spans="1:8">
      <c r="A1371" s="67" t="s">
        <v>4348</v>
      </c>
      <c r="B1371" s="67">
        <v>61</v>
      </c>
      <c r="C1371" t="s">
        <v>2053</v>
      </c>
      <c r="D1371" s="68">
        <v>61165</v>
      </c>
      <c r="H1371" s="18"/>
    </row>
    <row r="1372" spans="1:8">
      <c r="A1372" s="67" t="s">
        <v>3958</v>
      </c>
      <c r="B1372" s="67">
        <v>14</v>
      </c>
      <c r="C1372" t="s">
        <v>611</v>
      </c>
      <c r="D1372" s="68">
        <v>14264</v>
      </c>
      <c r="H1372" s="18"/>
    </row>
    <row r="1373" spans="1:8">
      <c r="A1373" s="67" t="s">
        <v>4117</v>
      </c>
      <c r="B1373" s="67">
        <v>27</v>
      </c>
      <c r="C1373" t="s">
        <v>886</v>
      </c>
      <c r="D1373" s="68">
        <v>27240</v>
      </c>
      <c r="H1373" s="18"/>
    </row>
    <row r="1374" spans="1:8">
      <c r="A1374" s="67" t="s">
        <v>4349</v>
      </c>
      <c r="B1374" s="67">
        <v>61</v>
      </c>
      <c r="C1374" t="s">
        <v>292</v>
      </c>
      <c r="D1374" s="68">
        <v>61167</v>
      </c>
      <c r="H1374" s="18"/>
    </row>
    <row r="1375" spans="1:8">
      <c r="A1375" s="67" t="s">
        <v>4350</v>
      </c>
      <c r="B1375" s="67">
        <v>61</v>
      </c>
      <c r="C1375" t="s">
        <v>293</v>
      </c>
      <c r="D1375" s="68">
        <v>61168</v>
      </c>
      <c r="H1375" s="18"/>
    </row>
    <row r="1376" spans="1:8">
      <c r="A1376" s="67" t="s">
        <v>4533</v>
      </c>
      <c r="B1376" s="67">
        <v>76</v>
      </c>
      <c r="C1376" t="s">
        <v>1819</v>
      </c>
      <c r="D1376" s="68">
        <v>76261</v>
      </c>
      <c r="H1376" s="18"/>
    </row>
    <row r="1377" spans="1:8">
      <c r="A1377" s="67" t="s">
        <v>4223</v>
      </c>
      <c r="B1377" s="67">
        <v>50</v>
      </c>
      <c r="C1377" t="s">
        <v>3485</v>
      </c>
      <c r="D1377" s="68">
        <v>50182</v>
      </c>
      <c r="H1377" s="18"/>
    </row>
    <row r="1378" spans="1:8">
      <c r="A1378" s="67" t="s">
        <v>2026</v>
      </c>
      <c r="B1378" s="67">
        <v>76</v>
      </c>
      <c r="C1378" t="s">
        <v>1739</v>
      </c>
      <c r="D1378" s="68">
        <v>76263</v>
      </c>
      <c r="H1378" s="18"/>
    </row>
    <row r="1379" spans="1:8">
      <c r="A1379" s="67" t="s">
        <v>1587</v>
      </c>
      <c r="B1379" s="67">
        <v>14</v>
      </c>
      <c r="C1379" t="s">
        <v>3418</v>
      </c>
      <c r="D1379" s="68">
        <v>14272</v>
      </c>
      <c r="H1379" s="18"/>
    </row>
    <row r="1380" spans="1:8">
      <c r="A1380" s="67" t="s">
        <v>4534</v>
      </c>
      <c r="B1380" s="67">
        <v>76</v>
      </c>
      <c r="C1380" t="s">
        <v>3654</v>
      </c>
      <c r="D1380" s="68">
        <v>76267</v>
      </c>
      <c r="H1380" s="18"/>
    </row>
    <row r="1381" spans="1:8">
      <c r="A1381" s="67" t="s">
        <v>3959</v>
      </c>
      <c r="B1381" s="67">
        <v>14</v>
      </c>
      <c r="C1381" t="s">
        <v>1755</v>
      </c>
      <c r="D1381" s="68">
        <v>14273</v>
      </c>
      <c r="H1381" s="18"/>
    </row>
    <row r="1382" spans="1:8">
      <c r="A1382" s="67" t="s">
        <v>1323</v>
      </c>
      <c r="B1382" s="67">
        <v>76</v>
      </c>
      <c r="C1382" t="s">
        <v>3647</v>
      </c>
      <c r="D1382" s="68">
        <v>76274</v>
      </c>
      <c r="G1382" s="18"/>
      <c r="H1382" s="18"/>
    </row>
    <row r="1383" spans="1:8">
      <c r="A1383" s="67" t="s">
        <v>4351</v>
      </c>
      <c r="B1383" s="67">
        <v>61</v>
      </c>
      <c r="C1383" t="s">
        <v>2983</v>
      </c>
      <c r="D1383" s="68">
        <v>61174</v>
      </c>
      <c r="H1383" s="18"/>
    </row>
    <row r="1384" spans="1:8">
      <c r="A1384" s="67" t="s">
        <v>4118</v>
      </c>
      <c r="B1384" s="67">
        <v>27</v>
      </c>
      <c r="C1384" t="s">
        <v>2023</v>
      </c>
      <c r="D1384" s="68">
        <v>27256</v>
      </c>
      <c r="H1384" s="18"/>
    </row>
    <row r="1385" spans="1:8">
      <c r="A1385" s="67" t="s">
        <v>4535</v>
      </c>
      <c r="B1385" s="67">
        <v>76</v>
      </c>
      <c r="C1385" t="s">
        <v>1817</v>
      </c>
      <c r="D1385" s="68">
        <v>76281</v>
      </c>
      <c r="H1385" s="18"/>
    </row>
    <row r="1386" spans="1:8">
      <c r="A1386" s="67" t="s">
        <v>3309</v>
      </c>
      <c r="B1386" s="67">
        <v>61</v>
      </c>
      <c r="C1386" t="s">
        <v>674</v>
      </c>
      <c r="D1386" s="68">
        <v>61178</v>
      </c>
      <c r="G1386" s="18"/>
      <c r="H1386" s="18"/>
    </row>
    <row r="1387" spans="1:8">
      <c r="A1387" s="67" t="s">
        <v>3310</v>
      </c>
      <c r="B1387" s="67">
        <v>61</v>
      </c>
      <c r="C1387" t="s">
        <v>1766</v>
      </c>
      <c r="D1387" s="68">
        <v>61179</v>
      </c>
      <c r="H1387" s="18"/>
    </row>
    <row r="1388" spans="1:8">
      <c r="A1388" s="67" t="s">
        <v>1206</v>
      </c>
      <c r="B1388" s="67">
        <v>76</v>
      </c>
      <c r="C1388" t="s">
        <v>1242</v>
      </c>
      <c r="D1388" s="68">
        <v>76294</v>
      </c>
      <c r="H1388" s="18"/>
    </row>
    <row r="1389" spans="1:8">
      <c r="A1389" s="67" t="s">
        <v>1483</v>
      </c>
      <c r="B1389" s="67">
        <v>61</v>
      </c>
      <c r="C1389" t="s">
        <v>676</v>
      </c>
      <c r="D1389" s="68">
        <v>61188</v>
      </c>
      <c r="H1389" s="18"/>
    </row>
    <row r="1390" spans="1:8">
      <c r="A1390" s="67" t="s">
        <v>350</v>
      </c>
      <c r="B1390" s="67">
        <v>50</v>
      </c>
      <c r="C1390" t="s">
        <v>2044</v>
      </c>
      <c r="D1390" s="68">
        <v>50203</v>
      </c>
      <c r="H1390" s="18"/>
    </row>
    <row r="1391" spans="1:8">
      <c r="A1391" s="67" t="s">
        <v>352</v>
      </c>
      <c r="B1391" s="67">
        <v>50</v>
      </c>
      <c r="C1391" t="s">
        <v>3254</v>
      </c>
      <c r="D1391" s="68">
        <v>50205</v>
      </c>
      <c r="H1391" s="18"/>
    </row>
    <row r="1392" spans="1:8">
      <c r="A1392" s="67" t="s">
        <v>4224</v>
      </c>
      <c r="B1392" s="67">
        <v>50</v>
      </c>
      <c r="C1392" t="s">
        <v>2042</v>
      </c>
      <c r="D1392" s="68">
        <v>50206</v>
      </c>
      <c r="H1392" s="18"/>
    </row>
    <row r="1393" spans="1:8">
      <c r="A1393" s="67" t="s">
        <v>4352</v>
      </c>
      <c r="B1393" s="67">
        <v>61</v>
      </c>
      <c r="C1393" t="s">
        <v>292</v>
      </c>
      <c r="D1393" s="68">
        <v>61193</v>
      </c>
      <c r="H1393" s="18"/>
    </row>
    <row r="1394" spans="1:8">
      <c r="A1394" s="67" t="s">
        <v>4119</v>
      </c>
      <c r="B1394" s="67">
        <v>27</v>
      </c>
      <c r="C1394" t="s">
        <v>3734</v>
      </c>
      <c r="D1394" s="68">
        <v>27289</v>
      </c>
      <c r="H1394" s="18"/>
    </row>
    <row r="1395" spans="1:8">
      <c r="A1395" s="67" t="s">
        <v>7</v>
      </c>
      <c r="B1395" s="67">
        <v>14</v>
      </c>
      <c r="C1395" t="s">
        <v>300</v>
      </c>
      <c r="D1395" s="68">
        <v>14317</v>
      </c>
      <c r="H1395" s="18"/>
    </row>
    <row r="1396" spans="1:8">
      <c r="A1396" s="67" t="s">
        <v>4120</v>
      </c>
      <c r="B1396" s="67">
        <v>27</v>
      </c>
      <c r="C1396" t="s">
        <v>3010</v>
      </c>
      <c r="D1396" s="68">
        <v>27305</v>
      </c>
      <c r="H1396" s="18"/>
    </row>
    <row r="1397" spans="1:8">
      <c r="A1397" s="67" t="s">
        <v>4536</v>
      </c>
      <c r="B1397" s="67">
        <v>76</v>
      </c>
      <c r="C1397" t="s">
        <v>1819</v>
      </c>
      <c r="D1397" s="68">
        <v>76338</v>
      </c>
      <c r="H1397" s="18"/>
    </row>
    <row r="1398" spans="1:8">
      <c r="A1398" s="67" t="s">
        <v>4121</v>
      </c>
      <c r="B1398" s="67">
        <v>27</v>
      </c>
      <c r="C1398" t="s">
        <v>1738</v>
      </c>
      <c r="D1398" s="68">
        <v>27313</v>
      </c>
      <c r="H1398" s="18"/>
    </row>
    <row r="1399" spans="1:8">
      <c r="A1399" s="67" t="s">
        <v>525</v>
      </c>
      <c r="B1399" s="67">
        <v>61</v>
      </c>
      <c r="C1399" t="s">
        <v>682</v>
      </c>
      <c r="D1399" s="68">
        <v>61201</v>
      </c>
      <c r="H1399" s="18"/>
    </row>
    <row r="1400" spans="1:8">
      <c r="A1400" s="67" t="s">
        <v>2636</v>
      </c>
      <c r="B1400" s="67">
        <v>76</v>
      </c>
      <c r="C1400" t="s">
        <v>1739</v>
      </c>
      <c r="D1400" s="68">
        <v>76352</v>
      </c>
      <c r="H1400" s="18"/>
    </row>
    <row r="1401" spans="1:8">
      <c r="A1401" s="67" t="s">
        <v>4122</v>
      </c>
      <c r="B1401" s="67">
        <v>27</v>
      </c>
      <c r="C1401" t="s">
        <v>3720</v>
      </c>
      <c r="D1401" s="68">
        <v>27317</v>
      </c>
      <c r="H1401" s="18"/>
    </row>
    <row r="1402" spans="1:8">
      <c r="A1402" s="67" t="s">
        <v>2770</v>
      </c>
      <c r="B1402" s="67">
        <v>50</v>
      </c>
      <c r="C1402" t="s">
        <v>950</v>
      </c>
      <c r="D1402" s="68">
        <v>50234</v>
      </c>
      <c r="H1402" s="18"/>
    </row>
    <row r="1403" spans="1:8">
      <c r="A1403" s="67" t="s">
        <v>15</v>
      </c>
      <c r="B1403" s="67">
        <v>27</v>
      </c>
      <c r="C1403" t="s">
        <v>3008</v>
      </c>
      <c r="D1403" s="68">
        <v>27318</v>
      </c>
      <c r="H1403" s="18"/>
    </row>
    <row r="1404" spans="1:8">
      <c r="A1404" s="67" t="s">
        <v>2771</v>
      </c>
      <c r="B1404" s="67">
        <v>50</v>
      </c>
      <c r="C1404" t="s">
        <v>2033</v>
      </c>
      <c r="D1404" s="68">
        <v>50235</v>
      </c>
      <c r="H1404" s="18"/>
    </row>
    <row r="1405" spans="1:8">
      <c r="A1405" s="67" t="s">
        <v>16</v>
      </c>
      <c r="B1405" s="67">
        <v>27</v>
      </c>
      <c r="C1405" t="s">
        <v>885</v>
      </c>
      <c r="D1405" s="68">
        <v>27319</v>
      </c>
      <c r="H1405" s="18"/>
    </row>
    <row r="1406" spans="1:8">
      <c r="A1406" s="67" t="s">
        <v>2487</v>
      </c>
      <c r="B1406" s="67">
        <v>50</v>
      </c>
      <c r="C1406" t="s">
        <v>435</v>
      </c>
      <c r="D1406" s="68">
        <v>50236</v>
      </c>
      <c r="H1406" s="18"/>
    </row>
    <row r="1407" spans="1:8">
      <c r="A1407" s="67" t="s">
        <v>17</v>
      </c>
      <c r="B1407" s="67">
        <v>27</v>
      </c>
      <c r="C1407" t="s">
        <v>1848</v>
      </c>
      <c r="D1407" s="68">
        <v>27320</v>
      </c>
      <c r="H1407" s="18"/>
    </row>
    <row r="1408" spans="1:8">
      <c r="A1408" s="67" t="s">
        <v>2648</v>
      </c>
      <c r="B1408" s="67">
        <v>27</v>
      </c>
      <c r="C1408" t="s">
        <v>3233</v>
      </c>
      <c r="D1408" s="68">
        <v>27321</v>
      </c>
      <c r="H1408" s="18"/>
    </row>
    <row r="1409" spans="1:8">
      <c r="A1409" s="67" t="s">
        <v>2604</v>
      </c>
      <c r="B1409" s="67">
        <v>27</v>
      </c>
      <c r="C1409" t="s">
        <v>3240</v>
      </c>
      <c r="D1409" s="68">
        <v>27322</v>
      </c>
      <c r="H1409" s="18"/>
    </row>
    <row r="1410" spans="1:8">
      <c r="A1410" s="67" t="s">
        <v>3317</v>
      </c>
      <c r="B1410" s="67">
        <v>50</v>
      </c>
      <c r="C1410" t="s">
        <v>2290</v>
      </c>
      <c r="D1410" s="68">
        <v>50237</v>
      </c>
      <c r="H1410" s="18"/>
    </row>
    <row r="1411" spans="1:8">
      <c r="A1411" s="67" t="s">
        <v>700</v>
      </c>
      <c r="B1411" s="67">
        <v>27</v>
      </c>
      <c r="C1411" t="s">
        <v>1851</v>
      </c>
      <c r="D1411" s="68">
        <v>27323</v>
      </c>
      <c r="H1411" s="18"/>
    </row>
    <row r="1412" spans="1:8">
      <c r="A1412" s="67" t="s">
        <v>4123</v>
      </c>
      <c r="B1412" s="67">
        <v>27</v>
      </c>
      <c r="C1412" t="s">
        <v>2021</v>
      </c>
      <c r="D1412" s="68">
        <v>27336</v>
      </c>
      <c r="H1412" s="18"/>
    </row>
    <row r="1413" spans="1:8">
      <c r="A1413" s="67" t="s">
        <v>1565</v>
      </c>
      <c r="B1413" s="67">
        <v>14</v>
      </c>
      <c r="C1413" t="s">
        <v>3003</v>
      </c>
      <c r="D1413" s="68">
        <v>14332</v>
      </c>
      <c r="H1413" s="18"/>
    </row>
    <row r="1414" spans="1:8">
      <c r="A1414" s="67" t="s">
        <v>3960</v>
      </c>
      <c r="B1414" s="67">
        <v>14</v>
      </c>
      <c r="C1414" t="s">
        <v>3210</v>
      </c>
      <c r="D1414" s="68">
        <v>14337</v>
      </c>
      <c r="H1414" s="18"/>
    </row>
    <row r="1415" spans="1:8">
      <c r="A1415" s="67" t="s">
        <v>1914</v>
      </c>
      <c r="B1415" s="67">
        <v>27</v>
      </c>
      <c r="C1415" t="s">
        <v>886</v>
      </c>
      <c r="D1415" s="68">
        <v>27345</v>
      </c>
      <c r="H1415" s="18"/>
    </row>
    <row r="1416" spans="1:8">
      <c r="A1416" s="67" t="s">
        <v>4537</v>
      </c>
      <c r="B1416" s="67">
        <v>76</v>
      </c>
      <c r="C1416" t="s">
        <v>3644</v>
      </c>
      <c r="D1416" s="68">
        <v>76369</v>
      </c>
      <c r="H1416" s="18"/>
    </row>
    <row r="1417" spans="1:8">
      <c r="A1417" s="67" t="s">
        <v>2239</v>
      </c>
      <c r="B1417" s="67">
        <v>50</v>
      </c>
      <c r="C1417" t="s">
        <v>2290</v>
      </c>
      <c r="D1417" s="68">
        <v>50262</v>
      </c>
      <c r="H1417" s="18"/>
    </row>
    <row r="1418" spans="1:8">
      <c r="A1418" s="67" t="s">
        <v>813</v>
      </c>
      <c r="B1418" s="67">
        <v>61</v>
      </c>
      <c r="C1418" t="s">
        <v>3624</v>
      </c>
      <c r="D1418" s="68">
        <v>61216</v>
      </c>
      <c r="H1418" s="18"/>
    </row>
    <row r="1419" spans="1:8">
      <c r="A1419" s="67" t="s">
        <v>4353</v>
      </c>
      <c r="B1419" s="67">
        <v>61</v>
      </c>
      <c r="C1419" t="s">
        <v>1766</v>
      </c>
      <c r="D1419" s="68">
        <v>61217</v>
      </c>
      <c r="H1419" s="18"/>
    </row>
    <row r="1420" spans="1:8">
      <c r="A1420" s="67" t="s">
        <v>816</v>
      </c>
      <c r="B1420" s="67">
        <v>61</v>
      </c>
      <c r="C1420" t="s">
        <v>3629</v>
      </c>
      <c r="D1420" s="68">
        <v>61218</v>
      </c>
      <c r="H1420" s="18"/>
    </row>
    <row r="1421" spans="1:8">
      <c r="A1421" s="67" t="s">
        <v>4124</v>
      </c>
      <c r="B1421" s="67">
        <v>27</v>
      </c>
      <c r="C1421" t="s">
        <v>3730</v>
      </c>
      <c r="D1421" s="68">
        <v>27361</v>
      </c>
      <c r="H1421" s="18"/>
    </row>
    <row r="1422" spans="1:8">
      <c r="A1422" s="67" t="s">
        <v>4354</v>
      </c>
      <c r="B1422" s="67">
        <v>61</v>
      </c>
      <c r="C1422" t="s">
        <v>3229</v>
      </c>
      <c r="D1422" s="68">
        <v>61219</v>
      </c>
      <c r="H1422" s="18"/>
    </row>
    <row r="1423" spans="1:8">
      <c r="A1423" s="67" t="s">
        <v>3961</v>
      </c>
      <c r="B1423" s="67">
        <v>14</v>
      </c>
      <c r="C1423" t="s">
        <v>3209</v>
      </c>
      <c r="D1423" s="68">
        <v>14350</v>
      </c>
      <c r="H1423" s="18"/>
    </row>
    <row r="1424" spans="1:8">
      <c r="A1424" s="67" t="s">
        <v>1122</v>
      </c>
      <c r="B1424" s="67">
        <v>61</v>
      </c>
      <c r="C1424" t="s">
        <v>2054</v>
      </c>
      <c r="D1424" s="68">
        <v>61220</v>
      </c>
      <c r="H1424" s="18"/>
    </row>
    <row r="1425" spans="1:8">
      <c r="A1425" s="67" t="s">
        <v>1901</v>
      </c>
      <c r="B1425" s="67">
        <v>76</v>
      </c>
      <c r="C1425" t="s">
        <v>1738</v>
      </c>
      <c r="D1425" s="68">
        <v>76391</v>
      </c>
      <c r="H1425" s="18"/>
    </row>
    <row r="1426" spans="1:8">
      <c r="A1426" s="67" t="s">
        <v>1155</v>
      </c>
      <c r="B1426" s="67">
        <v>50</v>
      </c>
      <c r="C1426" t="s">
        <v>2290</v>
      </c>
      <c r="D1426" s="68">
        <v>50281</v>
      </c>
      <c r="H1426" s="18"/>
    </row>
    <row r="1427" spans="1:8">
      <c r="A1427" s="67" t="s">
        <v>3605</v>
      </c>
      <c r="B1427" s="67">
        <v>50</v>
      </c>
      <c r="C1427" t="s">
        <v>2034</v>
      </c>
      <c r="D1427" s="68">
        <v>50283</v>
      </c>
      <c r="H1427" s="18"/>
    </row>
    <row r="1428" spans="1:8">
      <c r="A1428" s="67" t="s">
        <v>1667</v>
      </c>
      <c r="B1428" s="67">
        <v>61</v>
      </c>
      <c r="C1428" t="s">
        <v>2055</v>
      </c>
      <c r="D1428" s="68">
        <v>61241</v>
      </c>
      <c r="H1428" s="18"/>
    </row>
    <row r="1429" spans="1:8">
      <c r="A1429" s="67" t="s">
        <v>2617</v>
      </c>
      <c r="B1429" s="67">
        <v>27</v>
      </c>
      <c r="C1429" t="s">
        <v>473</v>
      </c>
      <c r="D1429" s="68">
        <v>27378</v>
      </c>
      <c r="H1429" s="18"/>
    </row>
    <row r="1430" spans="1:8">
      <c r="A1430" s="67" t="s">
        <v>1910</v>
      </c>
      <c r="B1430" s="67">
        <v>76</v>
      </c>
      <c r="C1430" t="s">
        <v>1815</v>
      </c>
      <c r="D1430" s="68">
        <v>76401</v>
      </c>
      <c r="H1430" s="18"/>
    </row>
    <row r="1431" spans="1:8">
      <c r="A1431" s="67" t="s">
        <v>4225</v>
      </c>
      <c r="B1431" s="67">
        <v>50</v>
      </c>
      <c r="C1431" t="s">
        <v>2034</v>
      </c>
      <c r="D1431" s="68">
        <v>50287</v>
      </c>
      <c r="H1431" s="18"/>
    </row>
    <row r="1432" spans="1:8">
      <c r="A1432" s="67" t="s">
        <v>3398</v>
      </c>
      <c r="B1432" s="67">
        <v>50</v>
      </c>
      <c r="C1432" t="s">
        <v>431</v>
      </c>
      <c r="D1432" s="68">
        <v>50297</v>
      </c>
      <c r="H1432" s="18"/>
    </row>
    <row r="1433" spans="1:8">
      <c r="A1433" s="67" t="s">
        <v>4355</v>
      </c>
      <c r="B1433" s="67">
        <v>61</v>
      </c>
      <c r="C1433" t="s">
        <v>294</v>
      </c>
      <c r="D1433" s="68">
        <v>61277</v>
      </c>
      <c r="H1433" s="18"/>
    </row>
    <row r="1434" spans="1:8">
      <c r="A1434" s="67" t="s">
        <v>4226</v>
      </c>
      <c r="B1434" s="67">
        <v>50</v>
      </c>
      <c r="C1434" t="s">
        <v>2290</v>
      </c>
      <c r="D1434" s="68">
        <v>50327</v>
      </c>
      <c r="H1434" s="18"/>
    </row>
    <row r="1435" spans="1:8">
      <c r="A1435" s="67" t="s">
        <v>843</v>
      </c>
      <c r="B1435" s="67">
        <v>61</v>
      </c>
      <c r="C1435" t="s">
        <v>293</v>
      </c>
      <c r="D1435" s="68">
        <v>61295</v>
      </c>
      <c r="H1435" s="18"/>
    </row>
    <row r="1436" spans="1:8">
      <c r="A1436" s="67" t="s">
        <v>371</v>
      </c>
      <c r="B1436" s="67">
        <v>50</v>
      </c>
      <c r="C1436" t="s">
        <v>2290</v>
      </c>
      <c r="D1436" s="68">
        <v>50361</v>
      </c>
      <c r="H1436" s="18"/>
    </row>
    <row r="1437" spans="1:8">
      <c r="A1437" s="67" t="s">
        <v>492</v>
      </c>
      <c r="B1437" s="67">
        <v>27</v>
      </c>
      <c r="C1437" t="s">
        <v>462</v>
      </c>
      <c r="D1437" s="68">
        <v>27430</v>
      </c>
      <c r="H1437" s="18"/>
    </row>
    <row r="1438" spans="1:8">
      <c r="A1438" s="67" t="s">
        <v>493</v>
      </c>
      <c r="B1438" s="67">
        <v>27</v>
      </c>
      <c r="C1438" t="s">
        <v>3729</v>
      </c>
      <c r="D1438" s="68">
        <v>27431</v>
      </c>
      <c r="H1438" s="18"/>
    </row>
    <row r="1439" spans="1:8">
      <c r="A1439" s="67" t="s">
        <v>1881</v>
      </c>
      <c r="B1439" s="67">
        <v>76</v>
      </c>
      <c r="C1439" t="s">
        <v>3737</v>
      </c>
      <c r="D1439" s="68">
        <v>76464</v>
      </c>
      <c r="H1439" s="18"/>
    </row>
    <row r="1440" spans="1:8">
      <c r="A1440" s="67" t="s">
        <v>3267</v>
      </c>
      <c r="B1440" s="67">
        <v>27</v>
      </c>
      <c r="C1440" t="s">
        <v>3008</v>
      </c>
      <c r="D1440" s="68">
        <v>27432</v>
      </c>
      <c r="H1440" s="18"/>
    </row>
    <row r="1441" spans="1:8">
      <c r="A1441" s="67" t="s">
        <v>4125</v>
      </c>
      <c r="B1441" s="67">
        <v>27</v>
      </c>
      <c r="C1441" t="s">
        <v>3730</v>
      </c>
      <c r="D1441" s="68">
        <v>27435</v>
      </c>
      <c r="H1441" s="18"/>
    </row>
    <row r="1442" spans="1:8">
      <c r="A1442" s="67" t="s">
        <v>3407</v>
      </c>
      <c r="B1442" s="67">
        <v>50</v>
      </c>
      <c r="C1442" t="s">
        <v>2281</v>
      </c>
      <c r="D1442" s="68">
        <v>50395</v>
      </c>
      <c r="H1442" s="18"/>
    </row>
    <row r="1443" spans="1:8">
      <c r="A1443" s="67" t="s">
        <v>4356</v>
      </c>
      <c r="B1443" s="67">
        <v>61</v>
      </c>
      <c r="C1443" t="s">
        <v>1768</v>
      </c>
      <c r="D1443" s="68">
        <v>61325</v>
      </c>
      <c r="H1443" s="18"/>
    </row>
    <row r="1444" spans="1:8">
      <c r="A1444" s="67" t="s">
        <v>1703</v>
      </c>
      <c r="B1444" s="67">
        <v>14</v>
      </c>
      <c r="C1444" t="s">
        <v>2991</v>
      </c>
      <c r="D1444" s="68">
        <v>14510</v>
      </c>
      <c r="H1444" s="18"/>
    </row>
    <row r="1445" spans="1:8">
      <c r="A1445" s="67" t="s">
        <v>806</v>
      </c>
      <c r="B1445" s="67">
        <v>61</v>
      </c>
      <c r="C1445" t="s">
        <v>3243</v>
      </c>
      <c r="D1445" s="68">
        <v>61335</v>
      </c>
      <c r="H1445" s="18"/>
    </row>
    <row r="1446" spans="1:8">
      <c r="A1446" s="67" t="s">
        <v>1441</v>
      </c>
      <c r="B1446" s="67">
        <v>76</v>
      </c>
      <c r="C1446" t="s">
        <v>667</v>
      </c>
      <c r="D1446" s="68">
        <v>76508</v>
      </c>
      <c r="H1446" s="18"/>
    </row>
    <row r="1447" spans="1:8">
      <c r="A1447" s="67" t="s">
        <v>3515</v>
      </c>
      <c r="B1447" s="67">
        <v>27</v>
      </c>
      <c r="C1447" t="s">
        <v>3730</v>
      </c>
      <c r="D1447" s="68">
        <v>27475</v>
      </c>
      <c r="H1447" s="18"/>
    </row>
    <row r="1448" spans="1:8">
      <c r="A1448" s="67" t="s">
        <v>540</v>
      </c>
      <c r="B1448" s="67">
        <v>27</v>
      </c>
      <c r="C1448" t="s">
        <v>3240</v>
      </c>
      <c r="D1448" s="68">
        <v>27482</v>
      </c>
      <c r="H1448" s="18"/>
    </row>
    <row r="1449" spans="1:8">
      <c r="A1449" s="67" t="s">
        <v>4538</v>
      </c>
      <c r="B1449" s="67">
        <v>76</v>
      </c>
      <c r="C1449" t="s">
        <v>663</v>
      </c>
      <c r="D1449" s="68">
        <v>76522</v>
      </c>
      <c r="H1449" s="18"/>
    </row>
    <row r="1450" spans="1:8">
      <c r="A1450" s="67" t="s">
        <v>3962</v>
      </c>
      <c r="B1450" s="67">
        <v>14</v>
      </c>
      <c r="C1450" t="s">
        <v>3227</v>
      </c>
      <c r="D1450" s="68">
        <v>14536</v>
      </c>
      <c r="H1450" s="18"/>
    </row>
    <row r="1451" spans="1:8">
      <c r="A1451" s="67" t="s">
        <v>1446</v>
      </c>
      <c r="B1451" s="67">
        <v>50</v>
      </c>
      <c r="C1451" t="s">
        <v>3254</v>
      </c>
      <c r="D1451" s="68">
        <v>50434</v>
      </c>
      <c r="H1451" s="18"/>
    </row>
    <row r="1452" spans="1:8">
      <c r="A1452" s="67" t="s">
        <v>2483</v>
      </c>
      <c r="B1452" s="67">
        <v>61</v>
      </c>
      <c r="C1452" t="s">
        <v>1769</v>
      </c>
      <c r="D1452" s="68">
        <v>61350</v>
      </c>
      <c r="H1452" s="18"/>
    </row>
    <row r="1453" spans="1:8">
      <c r="A1453" s="67" t="s">
        <v>1558</v>
      </c>
      <c r="B1453" s="67">
        <v>14</v>
      </c>
      <c r="C1453" t="s">
        <v>1761</v>
      </c>
      <c r="D1453" s="68">
        <v>14539</v>
      </c>
      <c r="H1453" s="18"/>
    </row>
    <row r="1454" spans="1:8">
      <c r="A1454" s="67" t="s">
        <v>3102</v>
      </c>
      <c r="B1454" s="67">
        <v>50</v>
      </c>
      <c r="C1454" t="s">
        <v>432</v>
      </c>
      <c r="D1454" s="68">
        <v>50438</v>
      </c>
      <c r="H1454" s="18"/>
    </row>
    <row r="1455" spans="1:8">
      <c r="A1455" s="67" t="s">
        <v>1306</v>
      </c>
      <c r="B1455" s="67">
        <v>14</v>
      </c>
      <c r="C1455" t="s">
        <v>2999</v>
      </c>
      <c r="D1455" s="68">
        <v>14541</v>
      </c>
      <c r="H1455" s="18"/>
    </row>
    <row r="1456" spans="1:8">
      <c r="A1456" s="67" t="s">
        <v>3259</v>
      </c>
      <c r="B1456" s="67">
        <v>27</v>
      </c>
      <c r="C1456" t="s">
        <v>3241</v>
      </c>
      <c r="D1456" s="68">
        <v>27495</v>
      </c>
      <c r="H1456" s="18"/>
    </row>
    <row r="1457" spans="1:8">
      <c r="A1457" s="67" t="s">
        <v>725</v>
      </c>
      <c r="B1457" s="67">
        <v>61</v>
      </c>
      <c r="C1457" t="s">
        <v>2977</v>
      </c>
      <c r="D1457" s="68">
        <v>61356</v>
      </c>
      <c r="H1457" s="18"/>
    </row>
    <row r="1458" spans="1:8">
      <c r="A1458" s="67" t="s">
        <v>4126</v>
      </c>
      <c r="B1458" s="67">
        <v>27</v>
      </c>
      <c r="C1458" t="s">
        <v>1846</v>
      </c>
      <c r="D1458" s="68">
        <v>27499</v>
      </c>
      <c r="H1458" s="18"/>
    </row>
    <row r="1459" spans="1:8">
      <c r="A1459" s="67" t="s">
        <v>2315</v>
      </c>
      <c r="B1459" s="67">
        <v>76</v>
      </c>
      <c r="C1459" t="s">
        <v>665</v>
      </c>
      <c r="D1459" s="68">
        <v>76547</v>
      </c>
      <c r="H1459" s="18"/>
    </row>
    <row r="1460" spans="1:8">
      <c r="A1460" s="67" t="s">
        <v>277</v>
      </c>
      <c r="B1460" s="67">
        <v>27</v>
      </c>
      <c r="C1460" t="s">
        <v>1738</v>
      </c>
      <c r="D1460" s="68">
        <v>27616</v>
      </c>
      <c r="H1460" s="18"/>
    </row>
    <row r="1461" spans="1:8">
      <c r="A1461" s="67" t="s">
        <v>4357</v>
      </c>
      <c r="B1461" s="67">
        <v>61</v>
      </c>
      <c r="C1461" t="s">
        <v>3628</v>
      </c>
      <c r="D1461" s="68">
        <v>61463</v>
      </c>
      <c r="H1461" s="18"/>
    </row>
    <row r="1462" spans="1:8">
      <c r="A1462" s="67" t="s">
        <v>2169</v>
      </c>
      <c r="B1462" s="67">
        <v>61</v>
      </c>
      <c r="C1462" t="s">
        <v>2976</v>
      </c>
      <c r="D1462" s="68">
        <v>61466</v>
      </c>
      <c r="H1462" s="18"/>
    </row>
    <row r="1463" spans="1:8">
      <c r="A1463" s="67" t="s">
        <v>4127</v>
      </c>
      <c r="B1463" s="67">
        <v>27</v>
      </c>
      <c r="C1463" t="s">
        <v>2018</v>
      </c>
      <c r="D1463" s="68">
        <v>27659</v>
      </c>
      <c r="G1463" s="18"/>
      <c r="H1463" s="18"/>
    </row>
    <row r="1464" spans="1:8">
      <c r="A1464" s="67" t="s">
        <v>4227</v>
      </c>
      <c r="B1464" s="67">
        <v>50</v>
      </c>
      <c r="C1464" t="s">
        <v>3211</v>
      </c>
      <c r="D1464" s="68">
        <v>50607</v>
      </c>
      <c r="H1464" s="18"/>
    </row>
    <row r="1465" spans="1:8">
      <c r="A1465" s="67" t="s">
        <v>4128</v>
      </c>
      <c r="B1465" s="67">
        <v>27</v>
      </c>
      <c r="C1465" t="s">
        <v>1755</v>
      </c>
      <c r="D1465" s="68">
        <v>27660</v>
      </c>
      <c r="H1465" s="18"/>
    </row>
    <row r="1466" spans="1:8">
      <c r="A1466" s="67" t="s">
        <v>4358</v>
      </c>
      <c r="B1466" s="67">
        <v>61</v>
      </c>
      <c r="C1466" t="s">
        <v>292</v>
      </c>
      <c r="D1466" s="68">
        <v>61493</v>
      </c>
      <c r="H1466" s="18"/>
    </row>
    <row r="1467" spans="1:8">
      <c r="A1467" s="67" t="s">
        <v>4129</v>
      </c>
      <c r="B1467" s="67">
        <v>27</v>
      </c>
      <c r="C1467" t="s">
        <v>885</v>
      </c>
      <c r="D1467" s="68">
        <v>27661</v>
      </c>
      <c r="H1467" s="18"/>
    </row>
    <row r="1468" spans="1:8">
      <c r="A1468" s="67" t="s">
        <v>4539</v>
      </c>
      <c r="B1468" s="67">
        <v>76</v>
      </c>
      <c r="C1468" t="s">
        <v>1817</v>
      </c>
      <c r="D1468" s="68">
        <v>76712</v>
      </c>
      <c r="H1468" s="18"/>
    </row>
    <row r="1469" spans="1:8">
      <c r="A1469" s="67" t="s">
        <v>3590</v>
      </c>
      <c r="B1469" s="67">
        <v>27</v>
      </c>
      <c r="C1469" t="s">
        <v>3724</v>
      </c>
      <c r="D1469" s="68">
        <v>27666</v>
      </c>
      <c r="H1469" s="18"/>
    </row>
    <row r="1470" spans="1:8">
      <c r="A1470" s="67" t="s">
        <v>726</v>
      </c>
      <c r="B1470" s="67">
        <v>14</v>
      </c>
      <c r="C1470" t="s">
        <v>3209</v>
      </c>
      <c r="D1470" s="68">
        <v>14722</v>
      </c>
      <c r="H1470" s="18"/>
    </row>
    <row r="1471" spans="1:8">
      <c r="A1471" s="67" t="s">
        <v>4540</v>
      </c>
      <c r="B1471" s="67">
        <v>76</v>
      </c>
      <c r="C1471" t="s">
        <v>3649</v>
      </c>
      <c r="D1471" s="68">
        <v>76728</v>
      </c>
      <c r="H1471" s="18"/>
    </row>
    <row r="1472" spans="1:8">
      <c r="A1472" s="67" t="s">
        <v>4228</v>
      </c>
      <c r="B1472" s="67">
        <v>50</v>
      </c>
      <c r="C1472" t="s">
        <v>432</v>
      </c>
      <c r="D1472" s="68">
        <v>50624</v>
      </c>
      <c r="H1472" s="18"/>
    </row>
    <row r="1473" spans="1:8">
      <c r="A1473" s="67" t="s">
        <v>945</v>
      </c>
      <c r="B1473" s="67">
        <v>61</v>
      </c>
      <c r="C1473" t="s">
        <v>3623</v>
      </c>
      <c r="D1473" s="68">
        <v>61500</v>
      </c>
      <c r="H1473" s="18"/>
    </row>
    <row r="1474" spans="1:8">
      <c r="A1474" s="67" t="s">
        <v>3963</v>
      </c>
      <c r="B1474" s="67">
        <v>14</v>
      </c>
      <c r="C1474" t="s">
        <v>1755</v>
      </c>
      <c r="D1474" s="68">
        <v>14740</v>
      </c>
      <c r="H1474" s="18"/>
    </row>
    <row r="1475" spans="1:8">
      <c r="A1475" s="67" t="s">
        <v>189</v>
      </c>
      <c r="B1475" s="67">
        <v>27</v>
      </c>
      <c r="C1475" t="s">
        <v>3729</v>
      </c>
      <c r="D1475" s="68">
        <v>27685</v>
      </c>
      <c r="H1475" s="18"/>
    </row>
    <row r="1476" spans="1:8">
      <c r="A1476" s="67" t="s">
        <v>1651</v>
      </c>
      <c r="B1476" s="67">
        <v>76</v>
      </c>
      <c r="C1476" t="s">
        <v>661</v>
      </c>
      <c r="D1476" s="68">
        <v>76740</v>
      </c>
      <c r="H1476" s="18"/>
    </row>
    <row r="1477" spans="1:8">
      <c r="A1477" s="67" t="s">
        <v>727</v>
      </c>
      <c r="B1477" s="67">
        <v>14</v>
      </c>
      <c r="C1477" t="s">
        <v>1761</v>
      </c>
      <c r="D1477" s="68">
        <v>14756</v>
      </c>
      <c r="H1477" s="18"/>
    </row>
    <row r="1478" spans="1:8">
      <c r="A1478" s="67" t="s">
        <v>3455</v>
      </c>
      <c r="B1478" s="67">
        <v>61</v>
      </c>
      <c r="C1478" t="s">
        <v>2545</v>
      </c>
      <c r="D1478" s="68">
        <v>61214</v>
      </c>
      <c r="H1478" s="18"/>
    </row>
    <row r="1479" spans="1:8">
      <c r="A1479" s="67" t="s">
        <v>1701</v>
      </c>
      <c r="B1479" s="67">
        <v>14</v>
      </c>
      <c r="C1479" t="s">
        <v>2986</v>
      </c>
      <c r="D1479" s="68">
        <v>14349</v>
      </c>
      <c r="H1479" s="18"/>
    </row>
    <row r="1480" spans="1:8">
      <c r="A1480" s="67" t="s">
        <v>811</v>
      </c>
      <c r="B1480" s="67">
        <v>61</v>
      </c>
      <c r="C1480" t="s">
        <v>1769</v>
      </c>
      <c r="D1480" s="68">
        <v>61213</v>
      </c>
      <c r="H1480" s="18"/>
    </row>
    <row r="1481" spans="1:8">
      <c r="A1481" s="67" t="s">
        <v>812</v>
      </c>
      <c r="B1481" s="67">
        <v>61</v>
      </c>
      <c r="C1481" t="s">
        <v>294</v>
      </c>
      <c r="D1481" s="68">
        <v>61215</v>
      </c>
      <c r="H1481" s="18"/>
    </row>
    <row r="1482" spans="1:8">
      <c r="A1482" s="67" t="s">
        <v>4229</v>
      </c>
      <c r="B1482" s="67">
        <v>50</v>
      </c>
      <c r="C1482" t="s">
        <v>2034</v>
      </c>
      <c r="D1482" s="68">
        <v>50261</v>
      </c>
      <c r="G1482" s="18"/>
      <c r="H1482" s="18"/>
    </row>
    <row r="1483" spans="1:8">
      <c r="A1483" s="67" t="s">
        <v>2316</v>
      </c>
      <c r="B1483" s="67">
        <v>76</v>
      </c>
      <c r="C1483" t="s">
        <v>2915</v>
      </c>
      <c r="D1483" s="68">
        <v>76379</v>
      </c>
      <c r="H1483" s="18"/>
    </row>
    <row r="1484" spans="1:8">
      <c r="A1484" s="67" t="s">
        <v>3565</v>
      </c>
      <c r="B1484" s="67">
        <v>76</v>
      </c>
      <c r="C1484" t="s">
        <v>2915</v>
      </c>
      <c r="D1484" s="68">
        <v>76380</v>
      </c>
      <c r="H1484" s="18"/>
    </row>
    <row r="1485" spans="1:8">
      <c r="A1485" s="67" t="s">
        <v>872</v>
      </c>
      <c r="B1485" s="67">
        <v>14</v>
      </c>
      <c r="C1485" t="s">
        <v>2890</v>
      </c>
      <c r="D1485" s="68">
        <v>14352</v>
      </c>
      <c r="H1485" s="18"/>
    </row>
    <row r="1486" spans="1:8">
      <c r="A1486" s="67" t="s">
        <v>4130</v>
      </c>
      <c r="B1486" s="67">
        <v>27</v>
      </c>
      <c r="C1486" t="s">
        <v>1846</v>
      </c>
      <c r="D1486" s="68">
        <v>27362</v>
      </c>
      <c r="H1486" s="18"/>
    </row>
    <row r="1487" spans="1:8">
      <c r="A1487" s="67" t="s">
        <v>873</v>
      </c>
      <c r="B1487" s="67">
        <v>14</v>
      </c>
      <c r="C1487" t="s">
        <v>2987</v>
      </c>
      <c r="D1487" s="68">
        <v>14353</v>
      </c>
      <c r="H1487" s="18"/>
    </row>
    <row r="1488" spans="1:8">
      <c r="A1488" s="67" t="s">
        <v>3566</v>
      </c>
      <c r="B1488" s="67">
        <v>76</v>
      </c>
      <c r="C1488" t="s">
        <v>1821</v>
      </c>
      <c r="D1488" s="68">
        <v>76381</v>
      </c>
      <c r="G1488" s="18"/>
      <c r="H1488" s="18"/>
    </row>
    <row r="1489" spans="1:8">
      <c r="A1489" s="67" t="s">
        <v>1123</v>
      </c>
      <c r="B1489" s="67">
        <v>61</v>
      </c>
      <c r="C1489" t="s">
        <v>2976</v>
      </c>
      <c r="D1489" s="68">
        <v>61221</v>
      </c>
      <c r="H1489" s="18"/>
    </row>
    <row r="1490" spans="1:8">
      <c r="A1490" s="67" t="s">
        <v>1124</v>
      </c>
      <c r="B1490" s="67">
        <v>61</v>
      </c>
      <c r="C1490" t="s">
        <v>3629</v>
      </c>
      <c r="D1490" s="68">
        <v>61222</v>
      </c>
      <c r="H1490" s="18"/>
    </row>
    <row r="1491" spans="1:8">
      <c r="A1491" s="67" t="s">
        <v>874</v>
      </c>
      <c r="B1491" s="67">
        <v>14</v>
      </c>
      <c r="C1491" t="s">
        <v>3420</v>
      </c>
      <c r="D1491" s="68">
        <v>14354</v>
      </c>
      <c r="H1491" s="18"/>
    </row>
    <row r="1492" spans="1:8">
      <c r="A1492" s="67" t="s">
        <v>3567</v>
      </c>
      <c r="B1492" s="67">
        <v>76</v>
      </c>
      <c r="C1492" t="s">
        <v>663</v>
      </c>
      <c r="D1492" s="68">
        <v>76382</v>
      </c>
      <c r="H1492" s="18"/>
    </row>
    <row r="1493" spans="1:8">
      <c r="A1493" s="67" t="s">
        <v>875</v>
      </c>
      <c r="B1493" s="67">
        <v>14</v>
      </c>
      <c r="C1493" t="s">
        <v>2988</v>
      </c>
      <c r="D1493" s="68">
        <v>14355</v>
      </c>
      <c r="H1493" s="18"/>
    </row>
    <row r="1494" spans="1:8">
      <c r="A1494" s="67" t="s">
        <v>2240</v>
      </c>
      <c r="B1494" s="67">
        <v>50</v>
      </c>
      <c r="C1494" t="s">
        <v>2047</v>
      </c>
      <c r="D1494" s="68">
        <v>50263</v>
      </c>
      <c r="H1494" s="18"/>
    </row>
    <row r="1495" spans="1:8">
      <c r="A1495" s="67" t="s">
        <v>1125</v>
      </c>
      <c r="B1495" s="67">
        <v>61</v>
      </c>
      <c r="C1495" t="s">
        <v>3629</v>
      </c>
      <c r="D1495" s="68">
        <v>61223</v>
      </c>
      <c r="H1495" s="18"/>
    </row>
    <row r="1496" spans="1:8">
      <c r="A1496" s="67" t="s">
        <v>4359</v>
      </c>
      <c r="B1496" s="67">
        <v>61</v>
      </c>
      <c r="C1496" t="s">
        <v>2968</v>
      </c>
      <c r="D1496" s="68">
        <v>61224</v>
      </c>
      <c r="H1496" s="18"/>
    </row>
    <row r="1497" spans="1:8">
      <c r="A1497" s="67" t="s">
        <v>868</v>
      </c>
      <c r="B1497" s="67">
        <v>14</v>
      </c>
      <c r="C1497" t="s">
        <v>2988</v>
      </c>
      <c r="D1497" s="68">
        <v>14356</v>
      </c>
      <c r="H1497" s="18"/>
    </row>
    <row r="1498" spans="1:8">
      <c r="A1498" s="67" t="s">
        <v>869</v>
      </c>
      <c r="B1498" s="67">
        <v>14</v>
      </c>
      <c r="C1498" t="s">
        <v>1761</v>
      </c>
      <c r="D1498" s="68">
        <v>14357</v>
      </c>
      <c r="H1498" s="18"/>
    </row>
    <row r="1499" spans="1:8">
      <c r="A1499" s="67" t="s">
        <v>2241</v>
      </c>
      <c r="B1499" s="67">
        <v>50</v>
      </c>
      <c r="C1499" t="s">
        <v>435</v>
      </c>
      <c r="D1499" s="68">
        <v>50265</v>
      </c>
      <c r="H1499" s="18"/>
    </row>
    <row r="1500" spans="1:8">
      <c r="A1500" s="67" t="s">
        <v>1163</v>
      </c>
      <c r="B1500" s="67">
        <v>27</v>
      </c>
      <c r="C1500" t="s">
        <v>884</v>
      </c>
      <c r="D1500" s="68">
        <v>27364</v>
      </c>
      <c r="H1500" s="18"/>
    </row>
    <row r="1501" spans="1:8">
      <c r="A1501" s="67" t="s">
        <v>1729</v>
      </c>
      <c r="B1501" s="67">
        <v>27</v>
      </c>
      <c r="C1501" t="s">
        <v>1848</v>
      </c>
      <c r="D1501" s="68">
        <v>27052</v>
      </c>
      <c r="G1501" s="18"/>
      <c r="H1501" s="18"/>
    </row>
    <row r="1502" spans="1:8">
      <c r="A1502" s="67" t="s">
        <v>1730</v>
      </c>
      <c r="B1502" s="67">
        <v>27</v>
      </c>
      <c r="C1502" t="s">
        <v>1738</v>
      </c>
      <c r="D1502" s="68">
        <v>27053</v>
      </c>
      <c r="H1502" s="18"/>
    </row>
    <row r="1503" spans="1:8">
      <c r="A1503" s="67" t="s">
        <v>3964</v>
      </c>
      <c r="B1503" s="67">
        <v>14</v>
      </c>
      <c r="C1503" t="s">
        <v>300</v>
      </c>
      <c r="D1503" s="68">
        <v>14061</v>
      </c>
      <c r="H1503" s="18"/>
    </row>
    <row r="1504" spans="1:8">
      <c r="A1504" s="67" t="s">
        <v>3965</v>
      </c>
      <c r="B1504" s="67">
        <v>14</v>
      </c>
      <c r="C1504" t="s">
        <v>2991</v>
      </c>
      <c r="D1504" s="68">
        <v>14080</v>
      </c>
      <c r="H1504" s="18"/>
    </row>
    <row r="1505" spans="1:8">
      <c r="A1505" s="67" t="s">
        <v>3810</v>
      </c>
      <c r="B1505" s="67">
        <v>76</v>
      </c>
      <c r="C1505" t="s">
        <v>3644</v>
      </c>
      <c r="D1505" s="68">
        <v>76105</v>
      </c>
      <c r="H1505" s="18"/>
    </row>
    <row r="1506" spans="1:8">
      <c r="A1506" s="67" t="s">
        <v>1464</v>
      </c>
      <c r="B1506" s="67">
        <v>27</v>
      </c>
      <c r="C1506" t="s">
        <v>3730</v>
      </c>
      <c r="D1506" s="68">
        <v>27071</v>
      </c>
      <c r="G1506" s="18"/>
      <c r="H1506" s="18"/>
    </row>
    <row r="1507" spans="1:8">
      <c r="A1507" s="67" t="s">
        <v>3347</v>
      </c>
      <c r="B1507" s="67">
        <v>76</v>
      </c>
      <c r="C1507" t="s">
        <v>1816</v>
      </c>
      <c r="D1507" s="68">
        <v>76112</v>
      </c>
      <c r="H1507" s="18"/>
    </row>
    <row r="1508" spans="1:8">
      <c r="A1508" s="67" t="s">
        <v>3799</v>
      </c>
      <c r="B1508" s="67">
        <v>61</v>
      </c>
      <c r="C1508" t="s">
        <v>678</v>
      </c>
      <c r="D1508" s="68">
        <v>61054</v>
      </c>
      <c r="H1508" s="18"/>
    </row>
    <row r="1509" spans="1:8">
      <c r="A1509" s="67" t="s">
        <v>3856</v>
      </c>
      <c r="B1509" s="67">
        <v>27</v>
      </c>
      <c r="C1509" t="s">
        <v>1738</v>
      </c>
      <c r="D1509" s="68">
        <v>27090</v>
      </c>
      <c r="H1509" s="18"/>
    </row>
    <row r="1510" spans="1:8">
      <c r="A1510" s="67" t="s">
        <v>716</v>
      </c>
      <c r="B1510" s="67">
        <v>61</v>
      </c>
      <c r="C1510" t="s">
        <v>2006</v>
      </c>
      <c r="D1510" s="68">
        <v>61056</v>
      </c>
      <c r="H1510" s="18"/>
    </row>
    <row r="1511" spans="1:8">
      <c r="A1511" s="67" t="s">
        <v>494</v>
      </c>
      <c r="B1511" s="67">
        <v>27</v>
      </c>
      <c r="C1511" t="s">
        <v>3724</v>
      </c>
      <c r="D1511" s="68">
        <v>27099</v>
      </c>
      <c r="H1511" s="18"/>
    </row>
    <row r="1512" spans="1:8">
      <c r="A1512" s="67" t="s">
        <v>1813</v>
      </c>
      <c r="B1512" s="67">
        <v>76</v>
      </c>
      <c r="C1512" t="s">
        <v>666</v>
      </c>
      <c r="D1512" s="68">
        <v>76133</v>
      </c>
      <c r="H1512" s="18"/>
    </row>
    <row r="1513" spans="1:8">
      <c r="A1513" s="67" t="s">
        <v>4360</v>
      </c>
      <c r="B1513" s="67">
        <v>61</v>
      </c>
      <c r="C1513" t="s">
        <v>291</v>
      </c>
      <c r="D1513" s="68">
        <v>61057</v>
      </c>
      <c r="H1513" s="18"/>
    </row>
    <row r="1514" spans="1:8">
      <c r="A1514" s="67" t="s">
        <v>197</v>
      </c>
      <c r="B1514" s="67">
        <v>14</v>
      </c>
      <c r="C1514" t="s">
        <v>609</v>
      </c>
      <c r="D1514" s="68">
        <v>14102</v>
      </c>
      <c r="H1514" s="18"/>
    </row>
    <row r="1515" spans="1:8">
      <c r="A1515" s="67" t="s">
        <v>1157</v>
      </c>
      <c r="B1515" s="67">
        <v>14</v>
      </c>
      <c r="C1515" t="s">
        <v>606</v>
      </c>
      <c r="D1515" s="68">
        <v>14103</v>
      </c>
      <c r="H1515" s="18"/>
    </row>
    <row r="1516" spans="1:8">
      <c r="A1516" s="67" t="s">
        <v>3966</v>
      </c>
      <c r="B1516" s="67">
        <v>14</v>
      </c>
      <c r="C1516" t="s">
        <v>2981</v>
      </c>
      <c r="D1516" s="68">
        <v>14104</v>
      </c>
      <c r="H1516" s="18"/>
    </row>
    <row r="1517" spans="1:8">
      <c r="A1517" s="67" t="s">
        <v>3967</v>
      </c>
      <c r="B1517" s="67">
        <v>14</v>
      </c>
      <c r="C1517" t="s">
        <v>612</v>
      </c>
      <c r="D1517" s="68">
        <v>14116</v>
      </c>
      <c r="H1517" s="18"/>
    </row>
    <row r="1518" spans="1:8">
      <c r="A1518" s="67" t="s">
        <v>3866</v>
      </c>
      <c r="B1518" s="67">
        <v>76</v>
      </c>
      <c r="C1518" t="s">
        <v>1779</v>
      </c>
      <c r="D1518" s="68">
        <v>76162</v>
      </c>
      <c r="H1518" s="18"/>
    </row>
    <row r="1519" spans="1:8">
      <c r="A1519" s="67" t="s">
        <v>2317</v>
      </c>
      <c r="B1519" s="67">
        <v>76</v>
      </c>
      <c r="C1519" t="s">
        <v>1822</v>
      </c>
      <c r="D1519" s="68">
        <v>76166</v>
      </c>
      <c r="H1519" s="18"/>
    </row>
    <row r="1520" spans="1:8">
      <c r="A1520" s="67" t="s">
        <v>1589</v>
      </c>
      <c r="B1520" s="67">
        <v>61</v>
      </c>
      <c r="C1520" t="s">
        <v>2006</v>
      </c>
      <c r="D1520" s="68">
        <v>61076</v>
      </c>
      <c r="H1520" s="18"/>
    </row>
    <row r="1521" spans="1:8">
      <c r="A1521" s="67" t="s">
        <v>1592</v>
      </c>
      <c r="B1521" s="67">
        <v>61</v>
      </c>
      <c r="C1521" t="s">
        <v>675</v>
      </c>
      <c r="D1521" s="68">
        <v>61082</v>
      </c>
      <c r="H1521" s="18"/>
    </row>
    <row r="1522" spans="1:8">
      <c r="A1522" s="67" t="s">
        <v>1595</v>
      </c>
      <c r="B1522" s="67">
        <v>61</v>
      </c>
      <c r="C1522" t="s">
        <v>2973</v>
      </c>
      <c r="D1522" s="68">
        <v>61085</v>
      </c>
      <c r="H1522" s="18"/>
    </row>
    <row r="1523" spans="1:8">
      <c r="A1523" s="67" t="s">
        <v>4361</v>
      </c>
      <c r="B1523" s="67">
        <v>61</v>
      </c>
      <c r="C1523" t="s">
        <v>2974</v>
      </c>
      <c r="D1523" s="68">
        <v>61101</v>
      </c>
      <c r="H1523" s="18"/>
    </row>
    <row r="1524" spans="1:8">
      <c r="A1524" s="67" t="s">
        <v>4362</v>
      </c>
      <c r="B1524" s="67">
        <v>61</v>
      </c>
      <c r="C1524" t="s">
        <v>682</v>
      </c>
      <c r="D1524" s="68">
        <v>61102</v>
      </c>
      <c r="H1524" s="18"/>
    </row>
    <row r="1525" spans="1:8">
      <c r="A1525" s="67" t="s">
        <v>2613</v>
      </c>
      <c r="B1525" s="67">
        <v>50</v>
      </c>
      <c r="C1525" t="s">
        <v>2291</v>
      </c>
      <c r="D1525" s="68">
        <v>50128</v>
      </c>
      <c r="H1525" s="18"/>
    </row>
    <row r="1526" spans="1:8">
      <c r="A1526" s="67" t="s">
        <v>1106</v>
      </c>
      <c r="B1526" s="67">
        <v>27</v>
      </c>
      <c r="C1526" t="s">
        <v>888</v>
      </c>
      <c r="D1526" s="68">
        <v>27157</v>
      </c>
      <c r="H1526" s="18"/>
    </row>
    <row r="1527" spans="1:8">
      <c r="A1527" s="67" t="s">
        <v>1916</v>
      </c>
      <c r="B1527" s="67">
        <v>27</v>
      </c>
      <c r="C1527" t="s">
        <v>3006</v>
      </c>
      <c r="D1527" s="68">
        <v>27171</v>
      </c>
      <c r="H1527" s="18"/>
    </row>
    <row r="1528" spans="1:8">
      <c r="A1528" s="67" t="s">
        <v>3968</v>
      </c>
      <c r="B1528" s="67">
        <v>14</v>
      </c>
      <c r="C1528" t="s">
        <v>300</v>
      </c>
      <c r="D1528" s="68">
        <v>14222</v>
      </c>
      <c r="H1528" s="18"/>
    </row>
    <row r="1529" spans="1:8">
      <c r="A1529" s="67" t="s">
        <v>3969</v>
      </c>
      <c r="B1529" s="67">
        <v>14</v>
      </c>
      <c r="C1529" t="s">
        <v>2983</v>
      </c>
      <c r="D1529" s="68">
        <v>14223</v>
      </c>
      <c r="H1529" s="18"/>
    </row>
    <row r="1530" spans="1:8">
      <c r="A1530" s="67" t="s">
        <v>4230</v>
      </c>
      <c r="B1530" s="67">
        <v>50</v>
      </c>
      <c r="C1530" t="s">
        <v>431</v>
      </c>
      <c r="D1530" s="68">
        <v>50161</v>
      </c>
      <c r="H1530" s="18"/>
    </row>
    <row r="1531" spans="1:8">
      <c r="A1531" s="67" t="s">
        <v>1100</v>
      </c>
      <c r="B1531" s="67">
        <v>14</v>
      </c>
      <c r="C1531" t="s">
        <v>2981</v>
      </c>
      <c r="D1531" s="68">
        <v>14261</v>
      </c>
      <c r="H1531" s="18"/>
    </row>
    <row r="1532" spans="1:8">
      <c r="A1532" s="67" t="s">
        <v>3796</v>
      </c>
      <c r="B1532" s="67">
        <v>27</v>
      </c>
      <c r="C1532" t="s">
        <v>3225</v>
      </c>
      <c r="D1532" s="68">
        <v>27237</v>
      </c>
      <c r="H1532" s="18"/>
    </row>
    <row r="1533" spans="1:8">
      <c r="A1533" s="67" t="s">
        <v>1185</v>
      </c>
      <c r="B1533" s="67">
        <v>27</v>
      </c>
      <c r="C1533" t="s">
        <v>3729</v>
      </c>
      <c r="D1533" s="68">
        <v>27242</v>
      </c>
      <c r="H1533" s="18"/>
    </row>
    <row r="1534" spans="1:8">
      <c r="A1534" s="67" t="s">
        <v>4541</v>
      </c>
      <c r="B1534" s="67">
        <v>76</v>
      </c>
      <c r="C1534" t="s">
        <v>3651</v>
      </c>
      <c r="D1534" s="68">
        <v>76277</v>
      </c>
      <c r="H1534" s="18"/>
    </row>
    <row r="1535" spans="1:8">
      <c r="A1535" s="67" t="s">
        <v>1060</v>
      </c>
      <c r="B1535" s="67">
        <v>14</v>
      </c>
      <c r="C1535" t="s">
        <v>2999</v>
      </c>
      <c r="D1535" s="68">
        <v>14285</v>
      </c>
      <c r="H1535" s="18"/>
    </row>
    <row r="1536" spans="1:8">
      <c r="A1536" s="67" t="s">
        <v>838</v>
      </c>
      <c r="B1536" s="67">
        <v>27</v>
      </c>
      <c r="C1536" t="s">
        <v>888</v>
      </c>
      <c r="D1536" s="68">
        <v>27268</v>
      </c>
      <c r="H1536" s="18"/>
    </row>
    <row r="1537" spans="1:8">
      <c r="A1537" s="67" t="s">
        <v>1062</v>
      </c>
      <c r="B1537" s="67">
        <v>14</v>
      </c>
      <c r="C1537" t="s">
        <v>2988</v>
      </c>
      <c r="D1537" s="68">
        <v>14288</v>
      </c>
      <c r="H1537" s="18"/>
    </row>
    <row r="1538" spans="1:8">
      <c r="A1538" s="67" t="s">
        <v>1918</v>
      </c>
      <c r="B1538" s="67">
        <v>50</v>
      </c>
      <c r="C1538" t="s">
        <v>471</v>
      </c>
      <c r="D1538" s="68">
        <v>50193</v>
      </c>
      <c r="H1538" s="18"/>
    </row>
    <row r="1539" spans="1:8">
      <c r="A1539" s="67" t="s">
        <v>995</v>
      </c>
      <c r="B1539" s="67">
        <v>14</v>
      </c>
      <c r="C1539" t="s">
        <v>1756</v>
      </c>
      <c r="D1539" s="68">
        <v>14296</v>
      </c>
      <c r="G1539" s="18"/>
      <c r="H1539" s="18"/>
    </row>
    <row r="1540" spans="1:8">
      <c r="A1540" s="67" t="s">
        <v>3817</v>
      </c>
      <c r="B1540" s="67">
        <v>61</v>
      </c>
      <c r="C1540" t="s">
        <v>2973</v>
      </c>
      <c r="D1540" s="68">
        <v>61195</v>
      </c>
      <c r="H1540" s="18"/>
    </row>
    <row r="1541" spans="1:8">
      <c r="A1541" s="67" t="s">
        <v>972</v>
      </c>
      <c r="B1541" s="67">
        <v>50</v>
      </c>
      <c r="C1541" t="s">
        <v>2966</v>
      </c>
      <c r="D1541" s="68">
        <v>50217</v>
      </c>
      <c r="H1541" s="18"/>
    </row>
    <row r="1542" spans="1:8">
      <c r="A1542" s="67" t="s">
        <v>1678</v>
      </c>
      <c r="B1542" s="67">
        <v>76</v>
      </c>
      <c r="C1542" t="s">
        <v>3649</v>
      </c>
      <c r="D1542" s="68">
        <v>76322</v>
      </c>
      <c r="H1542" s="18"/>
    </row>
    <row r="1543" spans="1:8">
      <c r="A1543" s="67" t="s">
        <v>45</v>
      </c>
      <c r="B1543" s="67">
        <v>27</v>
      </c>
      <c r="C1543" t="s">
        <v>3008</v>
      </c>
      <c r="D1543" s="68">
        <v>27302</v>
      </c>
      <c r="H1543" s="18"/>
    </row>
    <row r="1544" spans="1:8">
      <c r="A1544" s="67" t="s">
        <v>4363</v>
      </c>
      <c r="B1544" s="67">
        <v>61</v>
      </c>
      <c r="C1544" t="s">
        <v>1768</v>
      </c>
      <c r="D1544" s="68">
        <v>61196</v>
      </c>
      <c r="H1544" s="18"/>
    </row>
    <row r="1545" spans="1:8">
      <c r="A1545" s="67" t="s">
        <v>2763</v>
      </c>
      <c r="B1545" s="67">
        <v>50</v>
      </c>
      <c r="C1545" t="s">
        <v>950</v>
      </c>
      <c r="D1545" s="68">
        <v>50225</v>
      </c>
      <c r="H1545" s="18"/>
    </row>
    <row r="1546" spans="1:8">
      <c r="A1546" s="67" t="s">
        <v>717</v>
      </c>
      <c r="B1546" s="67">
        <v>50</v>
      </c>
      <c r="C1546" t="s">
        <v>430</v>
      </c>
      <c r="D1546" s="68">
        <v>50227</v>
      </c>
      <c r="H1546" s="18"/>
    </row>
    <row r="1547" spans="1:8">
      <c r="A1547" s="67" t="s">
        <v>1377</v>
      </c>
      <c r="B1547" s="67">
        <v>76</v>
      </c>
      <c r="C1547" t="s">
        <v>2919</v>
      </c>
      <c r="D1547" s="68">
        <v>76339</v>
      </c>
      <c r="H1547" s="18"/>
    </row>
    <row r="1548" spans="1:8">
      <c r="A1548" s="67" t="s">
        <v>2635</v>
      </c>
      <c r="B1548" s="67">
        <v>76</v>
      </c>
      <c r="C1548" t="s">
        <v>3025</v>
      </c>
      <c r="D1548" s="68">
        <v>76351</v>
      </c>
      <c r="H1548" s="18"/>
    </row>
    <row r="1549" spans="1:8">
      <c r="A1549" s="67" t="s">
        <v>4542</v>
      </c>
      <c r="B1549" s="67">
        <v>76</v>
      </c>
      <c r="C1549" t="s">
        <v>3735</v>
      </c>
      <c r="D1549" s="68">
        <v>76358</v>
      </c>
      <c r="H1549" s="18"/>
    </row>
    <row r="1550" spans="1:8">
      <c r="A1550" s="67" t="s">
        <v>2253</v>
      </c>
      <c r="B1550" s="67">
        <v>50</v>
      </c>
      <c r="C1550" t="s">
        <v>431</v>
      </c>
      <c r="D1550" s="68">
        <v>50248</v>
      </c>
      <c r="H1550" s="18"/>
    </row>
    <row r="1551" spans="1:8">
      <c r="A1551" s="67" t="s">
        <v>1677</v>
      </c>
      <c r="B1551" s="67">
        <v>76</v>
      </c>
      <c r="C1551" t="s">
        <v>2917</v>
      </c>
      <c r="D1551" s="68">
        <v>76366</v>
      </c>
      <c r="H1551" s="18"/>
    </row>
    <row r="1552" spans="1:8">
      <c r="A1552" s="67" t="s">
        <v>1162</v>
      </c>
      <c r="B1552" s="67">
        <v>27</v>
      </c>
      <c r="C1552" t="s">
        <v>885</v>
      </c>
      <c r="D1552" s="68">
        <v>27363</v>
      </c>
      <c r="H1552" s="18"/>
    </row>
    <row r="1553" spans="1:8">
      <c r="A1553" s="67" t="s">
        <v>339</v>
      </c>
      <c r="B1553" s="67">
        <v>14</v>
      </c>
      <c r="C1553" t="s">
        <v>2987</v>
      </c>
      <c r="D1553" s="68">
        <v>14373</v>
      </c>
      <c r="H1553" s="18"/>
    </row>
    <row r="1554" spans="1:8">
      <c r="A1554" s="67" t="s">
        <v>1153</v>
      </c>
      <c r="B1554" s="67">
        <v>50</v>
      </c>
      <c r="C1554" t="s">
        <v>2290</v>
      </c>
      <c r="D1554" s="68">
        <v>50278</v>
      </c>
      <c r="H1554" s="18"/>
    </row>
    <row r="1555" spans="1:8">
      <c r="A1555" s="67" t="s">
        <v>718</v>
      </c>
      <c r="B1555" s="67">
        <v>50</v>
      </c>
      <c r="C1555" t="s">
        <v>2048</v>
      </c>
      <c r="D1555" s="68">
        <v>50279</v>
      </c>
      <c r="H1555" s="18"/>
    </row>
    <row r="1556" spans="1:8">
      <c r="A1556" s="67" t="s">
        <v>1156</v>
      </c>
      <c r="B1556" s="67">
        <v>50</v>
      </c>
      <c r="C1556" t="s">
        <v>3254</v>
      </c>
      <c r="D1556" s="68">
        <v>50282</v>
      </c>
      <c r="H1556" s="18"/>
    </row>
    <row r="1557" spans="1:8">
      <c r="A1557" s="67" t="s">
        <v>1978</v>
      </c>
      <c r="B1557" s="67">
        <v>61</v>
      </c>
      <c r="C1557" t="s">
        <v>2054</v>
      </c>
      <c r="D1557" s="68">
        <v>61242</v>
      </c>
      <c r="H1557" s="18"/>
    </row>
    <row r="1558" spans="1:8">
      <c r="A1558" s="67" t="s">
        <v>3970</v>
      </c>
      <c r="B1558" s="67">
        <v>14</v>
      </c>
      <c r="C1558" t="s">
        <v>299</v>
      </c>
      <c r="D1558" s="68">
        <v>14400</v>
      </c>
      <c r="H1558" s="18"/>
    </row>
    <row r="1559" spans="1:8">
      <c r="A1559" s="67" t="s">
        <v>701</v>
      </c>
      <c r="B1559" s="67">
        <v>27</v>
      </c>
      <c r="C1559" t="s">
        <v>3009</v>
      </c>
      <c r="D1559" s="68">
        <v>27386</v>
      </c>
      <c r="H1559" s="18"/>
    </row>
    <row r="1560" spans="1:8">
      <c r="A1560" s="67" t="s">
        <v>3348</v>
      </c>
      <c r="B1560" s="67">
        <v>14</v>
      </c>
      <c r="C1560" t="s">
        <v>3003</v>
      </c>
      <c r="D1560" s="68">
        <v>14402</v>
      </c>
      <c r="H1560" s="18"/>
    </row>
    <row r="1561" spans="1:8">
      <c r="A1561" s="67" t="s">
        <v>4364</v>
      </c>
      <c r="B1561" s="67">
        <v>61</v>
      </c>
      <c r="C1561" t="s">
        <v>675</v>
      </c>
      <c r="D1561" s="68">
        <v>61258</v>
      </c>
      <c r="H1561" s="18"/>
    </row>
    <row r="1562" spans="1:8">
      <c r="A1562" s="67" t="s">
        <v>4365</v>
      </c>
      <c r="B1562" s="67">
        <v>61</v>
      </c>
      <c r="C1562" t="s">
        <v>2972</v>
      </c>
      <c r="D1562" s="68">
        <v>61259</v>
      </c>
      <c r="H1562" s="18"/>
    </row>
    <row r="1563" spans="1:8">
      <c r="A1563" s="67" t="s">
        <v>4366</v>
      </c>
      <c r="B1563" s="67">
        <v>61</v>
      </c>
      <c r="C1563" t="s">
        <v>3434</v>
      </c>
      <c r="D1563" s="68">
        <v>61261</v>
      </c>
      <c r="H1563" s="18"/>
    </row>
    <row r="1564" spans="1:8">
      <c r="A1564" s="67" t="s">
        <v>4367</v>
      </c>
      <c r="B1564" s="67">
        <v>61</v>
      </c>
      <c r="C1564" t="s">
        <v>471</v>
      </c>
      <c r="D1564" s="68">
        <v>61262</v>
      </c>
      <c r="H1564" s="18"/>
    </row>
    <row r="1565" spans="1:8">
      <c r="A1565" s="67" t="s">
        <v>4368</v>
      </c>
      <c r="B1565" s="67">
        <v>61</v>
      </c>
      <c r="C1565" t="s">
        <v>3628</v>
      </c>
      <c r="D1565" s="68">
        <v>61260</v>
      </c>
      <c r="H1565" s="18"/>
    </row>
    <row r="1566" spans="1:8">
      <c r="A1566" s="67" t="s">
        <v>4369</v>
      </c>
      <c r="B1566" s="67">
        <v>61</v>
      </c>
      <c r="C1566" t="s">
        <v>675</v>
      </c>
      <c r="D1566" s="68">
        <v>61266</v>
      </c>
      <c r="H1566" s="18"/>
    </row>
    <row r="1567" spans="1:8">
      <c r="A1567" s="67" t="s">
        <v>4370</v>
      </c>
      <c r="B1567" s="67">
        <v>61</v>
      </c>
      <c r="C1567" t="s">
        <v>679</v>
      </c>
      <c r="D1567" s="68">
        <v>61271</v>
      </c>
      <c r="H1567" s="18"/>
    </row>
    <row r="1568" spans="1:8">
      <c r="A1568" s="67" t="s">
        <v>4371</v>
      </c>
      <c r="B1568" s="67">
        <v>61</v>
      </c>
      <c r="C1568" t="s">
        <v>3627</v>
      </c>
      <c r="D1568" s="68">
        <v>61272</v>
      </c>
      <c r="H1568" s="18"/>
    </row>
    <row r="1569" spans="1:8">
      <c r="A1569" s="67" t="s">
        <v>1023</v>
      </c>
      <c r="B1569" s="67">
        <v>61</v>
      </c>
      <c r="C1569" t="s">
        <v>3627</v>
      </c>
      <c r="D1569" s="68">
        <v>61275</v>
      </c>
      <c r="H1569" s="18"/>
    </row>
    <row r="1570" spans="1:8">
      <c r="A1570" s="67" t="s">
        <v>3399</v>
      </c>
      <c r="B1570" s="67">
        <v>50</v>
      </c>
      <c r="C1570" t="s">
        <v>2033</v>
      </c>
      <c r="D1570" s="68">
        <v>50299</v>
      </c>
      <c r="H1570" s="18"/>
    </row>
    <row r="1571" spans="1:8">
      <c r="A1571" s="67" t="s">
        <v>4231</v>
      </c>
      <c r="B1571" s="67">
        <v>50</v>
      </c>
      <c r="C1571" t="s">
        <v>2292</v>
      </c>
      <c r="D1571" s="68">
        <v>50300</v>
      </c>
      <c r="H1571" s="18"/>
    </row>
    <row r="1572" spans="1:8">
      <c r="A1572" s="67" t="s">
        <v>3400</v>
      </c>
      <c r="B1572" s="67">
        <v>50</v>
      </c>
      <c r="C1572" t="s">
        <v>948</v>
      </c>
      <c r="D1572" s="68">
        <v>50301</v>
      </c>
      <c r="H1572" s="18"/>
    </row>
    <row r="1573" spans="1:8">
      <c r="A1573" s="67" t="s">
        <v>3401</v>
      </c>
      <c r="B1573" s="67">
        <v>50</v>
      </c>
      <c r="C1573" t="s">
        <v>428</v>
      </c>
      <c r="D1573" s="68">
        <v>50302</v>
      </c>
      <c r="H1573" s="18"/>
    </row>
    <row r="1574" spans="1:8">
      <c r="A1574" s="67" t="s">
        <v>3402</v>
      </c>
      <c r="B1574" s="67">
        <v>50</v>
      </c>
      <c r="C1574" t="s">
        <v>948</v>
      </c>
      <c r="D1574" s="68">
        <v>50304</v>
      </c>
      <c r="H1574" s="18"/>
    </row>
    <row r="1575" spans="1:8">
      <c r="A1575" s="67" t="s">
        <v>330</v>
      </c>
      <c r="B1575" s="67">
        <v>14</v>
      </c>
      <c r="C1575" t="s">
        <v>2996</v>
      </c>
      <c r="D1575" s="68">
        <v>14412</v>
      </c>
      <c r="H1575" s="18"/>
    </row>
    <row r="1576" spans="1:8">
      <c r="A1576" s="67" t="s">
        <v>3403</v>
      </c>
      <c r="B1576" s="67">
        <v>50</v>
      </c>
      <c r="C1576" t="s">
        <v>2044</v>
      </c>
      <c r="D1576" s="68">
        <v>50305</v>
      </c>
      <c r="H1576" s="18"/>
    </row>
    <row r="1577" spans="1:8">
      <c r="A1577" s="67" t="s">
        <v>331</v>
      </c>
      <c r="B1577" s="67">
        <v>14</v>
      </c>
      <c r="C1577" t="s">
        <v>611</v>
      </c>
      <c r="D1577" s="68">
        <v>14413</v>
      </c>
      <c r="H1577" s="18"/>
    </row>
    <row r="1578" spans="1:8">
      <c r="A1578" s="67" t="s">
        <v>332</v>
      </c>
      <c r="B1578" s="67">
        <v>14</v>
      </c>
      <c r="C1578" t="s">
        <v>610</v>
      </c>
      <c r="D1578" s="68">
        <v>14414</v>
      </c>
      <c r="H1578" s="18"/>
    </row>
    <row r="1579" spans="1:8">
      <c r="A1579" s="67" t="s">
        <v>333</v>
      </c>
      <c r="B1579" s="67">
        <v>14</v>
      </c>
      <c r="C1579" t="s">
        <v>1756</v>
      </c>
      <c r="D1579" s="68">
        <v>14415</v>
      </c>
      <c r="H1579" s="18"/>
    </row>
    <row r="1580" spans="1:8">
      <c r="A1580" s="67" t="s">
        <v>362</v>
      </c>
      <c r="B1580" s="67">
        <v>50</v>
      </c>
      <c r="C1580" t="s">
        <v>2048</v>
      </c>
      <c r="D1580" s="68">
        <v>50308</v>
      </c>
      <c r="G1580" s="18"/>
      <c r="H1580" s="18"/>
    </row>
    <row r="1581" spans="1:8">
      <c r="A1581" s="67" t="s">
        <v>334</v>
      </c>
      <c r="B1581" s="67">
        <v>14</v>
      </c>
      <c r="C1581" t="s">
        <v>1756</v>
      </c>
      <c r="D1581" s="68">
        <v>14416</v>
      </c>
      <c r="H1581" s="18"/>
    </row>
    <row r="1582" spans="1:8">
      <c r="A1582" s="67" t="s">
        <v>336</v>
      </c>
      <c r="B1582" s="67">
        <v>14</v>
      </c>
      <c r="C1582" t="s">
        <v>610</v>
      </c>
      <c r="D1582" s="68">
        <v>14418</v>
      </c>
      <c r="H1582" s="18"/>
    </row>
    <row r="1583" spans="1:8">
      <c r="A1583" s="67" t="s">
        <v>2255</v>
      </c>
      <c r="B1583" s="67">
        <v>76</v>
      </c>
      <c r="C1583" t="s">
        <v>1242</v>
      </c>
      <c r="D1583" s="68">
        <v>76428</v>
      </c>
      <c r="H1583" s="18"/>
    </row>
    <row r="1584" spans="1:8">
      <c r="A1584" s="67" t="s">
        <v>59</v>
      </c>
      <c r="B1584" s="67">
        <v>76</v>
      </c>
      <c r="C1584" t="s">
        <v>661</v>
      </c>
      <c r="D1584" s="68">
        <v>76429</v>
      </c>
      <c r="H1584" s="18"/>
    </row>
    <row r="1585" spans="1:8">
      <c r="A1585" s="67" t="s">
        <v>3294</v>
      </c>
      <c r="B1585" s="67">
        <v>14</v>
      </c>
      <c r="C1585" t="s">
        <v>2997</v>
      </c>
      <c r="D1585" s="68">
        <v>14419</v>
      </c>
      <c r="H1585" s="18"/>
    </row>
    <row r="1586" spans="1:8">
      <c r="A1586" s="67" t="s">
        <v>363</v>
      </c>
      <c r="B1586" s="67">
        <v>50</v>
      </c>
      <c r="C1586" t="s">
        <v>431</v>
      </c>
      <c r="D1586" s="68">
        <v>50310</v>
      </c>
      <c r="H1586" s="18"/>
    </row>
    <row r="1587" spans="1:8">
      <c r="A1587" s="67" t="s">
        <v>2759</v>
      </c>
      <c r="B1587" s="67">
        <v>27</v>
      </c>
      <c r="C1587" t="s">
        <v>3724</v>
      </c>
      <c r="D1587" s="68">
        <v>27401</v>
      </c>
      <c r="H1587" s="18"/>
    </row>
    <row r="1588" spans="1:8">
      <c r="A1588" s="67" t="s">
        <v>364</v>
      </c>
      <c r="B1588" s="67">
        <v>50</v>
      </c>
      <c r="C1588" t="s">
        <v>2290</v>
      </c>
      <c r="D1588" s="68">
        <v>50311</v>
      </c>
      <c r="H1588" s="18"/>
    </row>
    <row r="1589" spans="1:8">
      <c r="A1589" s="67" t="s">
        <v>2935</v>
      </c>
      <c r="B1589" s="67">
        <v>14</v>
      </c>
      <c r="C1589" t="s">
        <v>2892</v>
      </c>
      <c r="D1589" s="68">
        <v>14420</v>
      </c>
      <c r="H1589" s="18"/>
    </row>
    <row r="1590" spans="1:8">
      <c r="A1590" s="67" t="s">
        <v>365</v>
      </c>
      <c r="B1590" s="67">
        <v>50</v>
      </c>
      <c r="C1590" t="s">
        <v>2292</v>
      </c>
      <c r="D1590" s="68">
        <v>50312</v>
      </c>
      <c r="H1590" s="18"/>
    </row>
    <row r="1591" spans="1:8">
      <c r="A1591" s="67" t="s">
        <v>2936</v>
      </c>
      <c r="B1591" s="67">
        <v>14</v>
      </c>
      <c r="C1591" t="s">
        <v>2997</v>
      </c>
      <c r="D1591" s="68">
        <v>14421</v>
      </c>
      <c r="H1591" s="18"/>
    </row>
    <row r="1592" spans="1:8">
      <c r="A1592" s="67" t="s">
        <v>2760</v>
      </c>
      <c r="B1592" s="67">
        <v>27</v>
      </c>
      <c r="C1592" t="s">
        <v>888</v>
      </c>
      <c r="D1592" s="68">
        <v>27402</v>
      </c>
      <c r="H1592" s="18"/>
    </row>
    <row r="1593" spans="1:8">
      <c r="A1593" s="67" t="s">
        <v>366</v>
      </c>
      <c r="B1593" s="67">
        <v>50</v>
      </c>
      <c r="C1593" t="s">
        <v>950</v>
      </c>
      <c r="D1593" s="68">
        <v>50313</v>
      </c>
      <c r="H1593" s="18"/>
    </row>
    <row r="1594" spans="1:8">
      <c r="A1594" s="67" t="s">
        <v>2761</v>
      </c>
      <c r="B1594" s="67">
        <v>27</v>
      </c>
      <c r="C1594" t="s">
        <v>3233</v>
      </c>
      <c r="D1594" s="68">
        <v>27403</v>
      </c>
      <c r="H1594" s="18"/>
    </row>
    <row r="1595" spans="1:8">
      <c r="A1595" s="67" t="s">
        <v>367</v>
      </c>
      <c r="B1595" s="67">
        <v>50</v>
      </c>
      <c r="C1595" t="s">
        <v>2294</v>
      </c>
      <c r="D1595" s="68">
        <v>50315</v>
      </c>
      <c r="H1595" s="18"/>
    </row>
    <row r="1596" spans="1:8">
      <c r="A1596" s="67" t="s">
        <v>61</v>
      </c>
      <c r="B1596" s="67">
        <v>76</v>
      </c>
      <c r="C1596" t="s">
        <v>1819</v>
      </c>
      <c r="D1596" s="68">
        <v>76431</v>
      </c>
      <c r="H1596" s="18"/>
    </row>
    <row r="1597" spans="1:8">
      <c r="A1597" s="67" t="s">
        <v>1955</v>
      </c>
      <c r="B1597" s="67">
        <v>14</v>
      </c>
      <c r="C1597" t="s">
        <v>3210</v>
      </c>
      <c r="D1597" s="68">
        <v>14422</v>
      </c>
      <c r="H1597" s="18"/>
    </row>
    <row r="1598" spans="1:8">
      <c r="A1598" s="67" t="s">
        <v>1504</v>
      </c>
      <c r="B1598" s="67">
        <v>50</v>
      </c>
      <c r="C1598" t="s">
        <v>950</v>
      </c>
      <c r="D1598" s="68">
        <v>50316</v>
      </c>
      <c r="H1598" s="18"/>
    </row>
    <row r="1599" spans="1:8">
      <c r="A1599" s="67" t="s">
        <v>1505</v>
      </c>
      <c r="B1599" s="67">
        <v>50</v>
      </c>
      <c r="C1599" t="s">
        <v>2966</v>
      </c>
      <c r="D1599" s="68">
        <v>50317</v>
      </c>
      <c r="H1599" s="18"/>
    </row>
    <row r="1600" spans="1:8">
      <c r="A1600" s="67" t="s">
        <v>2937</v>
      </c>
      <c r="B1600" s="67">
        <v>14</v>
      </c>
      <c r="C1600" t="s">
        <v>2995</v>
      </c>
      <c r="D1600" s="68">
        <v>14423</v>
      </c>
      <c r="H1600" s="18"/>
    </row>
    <row r="1601" spans="1:8">
      <c r="A1601" s="67" t="s">
        <v>1506</v>
      </c>
      <c r="B1601" s="67">
        <v>50</v>
      </c>
      <c r="C1601" t="s">
        <v>2294</v>
      </c>
      <c r="D1601" s="68">
        <v>50318</v>
      </c>
      <c r="H1601" s="18"/>
    </row>
    <row r="1602" spans="1:8">
      <c r="A1602" s="67" t="s">
        <v>1507</v>
      </c>
      <c r="B1602" s="67">
        <v>50</v>
      </c>
      <c r="C1602" t="s">
        <v>470</v>
      </c>
      <c r="D1602" s="68">
        <v>50319</v>
      </c>
      <c r="H1602" s="18"/>
    </row>
    <row r="1603" spans="1:8">
      <c r="A1603" s="67" t="s">
        <v>4543</v>
      </c>
      <c r="B1603" s="67">
        <v>76</v>
      </c>
      <c r="C1603" t="s">
        <v>3650</v>
      </c>
      <c r="D1603" s="68">
        <v>76435</v>
      </c>
      <c r="H1603" s="18"/>
    </row>
    <row r="1604" spans="1:8">
      <c r="A1604" s="67" t="s">
        <v>2938</v>
      </c>
      <c r="B1604" s="67">
        <v>14</v>
      </c>
      <c r="C1604" t="s">
        <v>2890</v>
      </c>
      <c r="D1604" s="68">
        <v>14424</v>
      </c>
      <c r="H1604" s="18"/>
    </row>
    <row r="1605" spans="1:8">
      <c r="A1605" s="67" t="s">
        <v>1508</v>
      </c>
      <c r="B1605" s="67">
        <v>50</v>
      </c>
      <c r="C1605" t="s">
        <v>2290</v>
      </c>
      <c r="D1605" s="68">
        <v>50320</v>
      </c>
      <c r="H1605" s="18"/>
    </row>
    <row r="1606" spans="1:8">
      <c r="A1606" s="67" t="s">
        <v>1150</v>
      </c>
      <c r="B1606" s="67">
        <v>50</v>
      </c>
      <c r="C1606" t="s">
        <v>431</v>
      </c>
      <c r="D1606" s="68">
        <v>50321</v>
      </c>
      <c r="H1606" s="18"/>
    </row>
    <row r="1607" spans="1:8">
      <c r="A1607" s="67" t="s">
        <v>3300</v>
      </c>
      <c r="B1607" s="67">
        <v>14</v>
      </c>
      <c r="C1607" t="s">
        <v>3210</v>
      </c>
      <c r="D1607" s="68">
        <v>14425</v>
      </c>
      <c r="H1607" s="18"/>
    </row>
    <row r="1608" spans="1:8">
      <c r="A1608" s="67" t="s">
        <v>4544</v>
      </c>
      <c r="B1608" s="67">
        <v>76</v>
      </c>
      <c r="C1608" t="s">
        <v>1815</v>
      </c>
      <c r="D1608" s="68">
        <v>76436</v>
      </c>
      <c r="H1608" s="18"/>
    </row>
    <row r="1609" spans="1:8">
      <c r="A1609" s="67" t="s">
        <v>500</v>
      </c>
      <c r="B1609" s="67">
        <v>14</v>
      </c>
      <c r="C1609" t="s">
        <v>609</v>
      </c>
      <c r="D1609" s="68">
        <v>14426</v>
      </c>
      <c r="H1609" s="18"/>
    </row>
    <row r="1610" spans="1:8">
      <c r="A1610" s="67" t="s">
        <v>4232</v>
      </c>
      <c r="B1610" s="67">
        <v>50</v>
      </c>
      <c r="C1610" t="s">
        <v>2292</v>
      </c>
      <c r="D1610" s="68">
        <v>50323</v>
      </c>
      <c r="H1610" s="18"/>
    </row>
    <row r="1611" spans="1:8">
      <c r="A1611" s="67" t="s">
        <v>4233</v>
      </c>
      <c r="B1611" s="67">
        <v>50</v>
      </c>
      <c r="C1611" t="s">
        <v>431</v>
      </c>
      <c r="D1611" s="68">
        <v>50324</v>
      </c>
      <c r="H1611" s="18"/>
    </row>
    <row r="1612" spans="1:8">
      <c r="A1612" s="67" t="s">
        <v>3365</v>
      </c>
      <c r="B1612" s="67">
        <v>50</v>
      </c>
      <c r="C1612" t="s">
        <v>3252</v>
      </c>
      <c r="D1612" s="68">
        <v>50325</v>
      </c>
      <c r="H1612" s="18"/>
    </row>
    <row r="1613" spans="1:8">
      <c r="A1613" s="67" t="s">
        <v>3366</v>
      </c>
      <c r="B1613" s="67">
        <v>50</v>
      </c>
      <c r="C1613" t="s">
        <v>2290</v>
      </c>
      <c r="D1613" s="68">
        <v>50326</v>
      </c>
      <c r="H1613" s="18"/>
    </row>
    <row r="1614" spans="1:8">
      <c r="A1614" s="67" t="s">
        <v>3302</v>
      </c>
      <c r="B1614" s="67">
        <v>14</v>
      </c>
      <c r="C1614" t="s">
        <v>3229</v>
      </c>
      <c r="D1614" s="68">
        <v>14427</v>
      </c>
      <c r="H1614" s="18"/>
    </row>
    <row r="1615" spans="1:8">
      <c r="A1615" s="67" t="s">
        <v>1925</v>
      </c>
      <c r="B1615" s="67">
        <v>14</v>
      </c>
      <c r="C1615" t="s">
        <v>606</v>
      </c>
      <c r="D1615" s="68">
        <v>14370</v>
      </c>
      <c r="H1615" s="18"/>
    </row>
    <row r="1616" spans="1:8">
      <c r="A1616" s="67" t="s">
        <v>1920</v>
      </c>
      <c r="B1616" s="67">
        <v>50</v>
      </c>
      <c r="C1616" t="s">
        <v>3488</v>
      </c>
      <c r="D1616" s="68">
        <v>50353</v>
      </c>
      <c r="H1616" s="18"/>
    </row>
    <row r="1617" spans="1:8">
      <c r="A1617" s="67" t="s">
        <v>490</v>
      </c>
      <c r="B1617" s="67">
        <v>27</v>
      </c>
      <c r="C1617" t="s">
        <v>3240</v>
      </c>
      <c r="D1617" s="68">
        <v>27428</v>
      </c>
      <c r="H1617" s="18"/>
    </row>
    <row r="1618" spans="1:8">
      <c r="A1618" s="67" t="s">
        <v>3327</v>
      </c>
      <c r="B1618" s="67">
        <v>50</v>
      </c>
      <c r="C1618" t="s">
        <v>2294</v>
      </c>
      <c r="D1618" s="68">
        <v>50371</v>
      </c>
      <c r="H1618" s="18"/>
    </row>
    <row r="1619" spans="1:8">
      <c r="A1619" s="67" t="s">
        <v>710</v>
      </c>
      <c r="B1619" s="67">
        <v>27</v>
      </c>
      <c r="C1619" t="s">
        <v>886</v>
      </c>
      <c r="D1619" s="68">
        <v>27444</v>
      </c>
      <c r="H1619" s="18"/>
    </row>
    <row r="1620" spans="1:8">
      <c r="A1620" s="67" t="s">
        <v>1547</v>
      </c>
      <c r="B1620" s="67">
        <v>61</v>
      </c>
      <c r="C1620" t="s">
        <v>2055</v>
      </c>
      <c r="D1620" s="68">
        <v>61323</v>
      </c>
      <c r="H1620" s="18"/>
    </row>
    <row r="1621" spans="1:8">
      <c r="A1621" s="67" t="s">
        <v>2835</v>
      </c>
      <c r="B1621" s="67">
        <v>50</v>
      </c>
      <c r="C1621" t="s">
        <v>3209</v>
      </c>
      <c r="D1621" s="68">
        <v>50398</v>
      </c>
      <c r="H1621" s="18"/>
    </row>
    <row r="1622" spans="1:8">
      <c r="A1622" s="67" t="s">
        <v>2836</v>
      </c>
      <c r="B1622" s="67">
        <v>50</v>
      </c>
      <c r="C1622" t="s">
        <v>2042</v>
      </c>
      <c r="D1622" s="68">
        <v>50399</v>
      </c>
      <c r="H1622" s="18"/>
    </row>
    <row r="1623" spans="1:8">
      <c r="A1623" s="67" t="s">
        <v>1374</v>
      </c>
      <c r="B1623" s="67">
        <v>76</v>
      </c>
      <c r="C1623" t="s">
        <v>3649</v>
      </c>
      <c r="D1623" s="68">
        <v>76498</v>
      </c>
      <c r="H1623" s="18"/>
    </row>
    <row r="1624" spans="1:8">
      <c r="A1624" s="67" t="s">
        <v>1956</v>
      </c>
      <c r="B1624" s="67">
        <v>14</v>
      </c>
      <c r="C1624" t="s">
        <v>2981</v>
      </c>
      <c r="D1624" s="68">
        <v>14504</v>
      </c>
      <c r="H1624" s="18"/>
    </row>
    <row r="1625" spans="1:8">
      <c r="A1625" s="67" t="s">
        <v>1355</v>
      </c>
      <c r="B1625" s="67">
        <v>61</v>
      </c>
      <c r="C1625" t="s">
        <v>291</v>
      </c>
      <c r="D1625" s="68">
        <v>61328</v>
      </c>
      <c r="H1625" s="18"/>
    </row>
    <row r="1626" spans="1:8">
      <c r="A1626" s="67" t="s">
        <v>1356</v>
      </c>
      <c r="B1626" s="67">
        <v>61</v>
      </c>
      <c r="C1626" t="s">
        <v>2003</v>
      </c>
      <c r="D1626" s="68">
        <v>61329</v>
      </c>
      <c r="H1626" s="18"/>
    </row>
    <row r="1627" spans="1:8">
      <c r="A1627" s="67" t="s">
        <v>780</v>
      </c>
      <c r="B1627" s="67">
        <v>27</v>
      </c>
      <c r="C1627" t="s">
        <v>2982</v>
      </c>
      <c r="D1627" s="68">
        <v>27462</v>
      </c>
      <c r="G1627" s="18"/>
      <c r="H1627" s="18"/>
    </row>
    <row r="1628" spans="1:8">
      <c r="A1628" s="67" t="s">
        <v>867</v>
      </c>
      <c r="B1628" s="67">
        <v>61</v>
      </c>
      <c r="C1628" t="s">
        <v>2005</v>
      </c>
      <c r="D1628" s="68">
        <v>61331</v>
      </c>
      <c r="H1628" s="18"/>
    </row>
    <row r="1629" spans="1:8">
      <c r="A1629" s="67" t="s">
        <v>1579</v>
      </c>
      <c r="B1629" s="67">
        <v>14</v>
      </c>
      <c r="C1629" t="s">
        <v>2996</v>
      </c>
      <c r="D1629" s="68">
        <v>14508</v>
      </c>
      <c r="H1629" s="18"/>
    </row>
    <row r="1630" spans="1:8">
      <c r="A1630" s="67" t="s">
        <v>1911</v>
      </c>
      <c r="B1630" s="67">
        <v>27</v>
      </c>
      <c r="C1630" t="s">
        <v>2023</v>
      </c>
      <c r="D1630" s="68">
        <v>27464</v>
      </c>
      <c r="H1630" s="18"/>
    </row>
    <row r="1631" spans="1:8">
      <c r="A1631" s="67" t="s">
        <v>4131</v>
      </c>
      <c r="B1631" s="67">
        <v>27</v>
      </c>
      <c r="C1631" t="s">
        <v>3006</v>
      </c>
      <c r="D1631" s="68">
        <v>27465</v>
      </c>
      <c r="H1631" s="18"/>
    </row>
    <row r="1632" spans="1:8">
      <c r="A1632" s="67" t="s">
        <v>2850</v>
      </c>
      <c r="B1632" s="67">
        <v>50</v>
      </c>
      <c r="C1632" t="s">
        <v>3251</v>
      </c>
      <c r="D1632" s="68">
        <v>50405</v>
      </c>
      <c r="H1632" s="18"/>
    </row>
    <row r="1633" spans="1:8">
      <c r="A1633" s="67" t="s">
        <v>2874</v>
      </c>
      <c r="B1633" s="67">
        <v>27</v>
      </c>
      <c r="C1633" t="s">
        <v>884</v>
      </c>
      <c r="D1633" s="68">
        <v>27466</v>
      </c>
      <c r="H1633" s="18"/>
    </row>
    <row r="1634" spans="1:8">
      <c r="A1634" s="67" t="s">
        <v>3971</v>
      </c>
      <c r="B1634" s="67">
        <v>14</v>
      </c>
      <c r="C1634" t="s">
        <v>2999</v>
      </c>
      <c r="D1634" s="68">
        <v>14520</v>
      </c>
      <c r="H1634" s="18"/>
    </row>
    <row r="1635" spans="1:8">
      <c r="A1635" s="67" t="s">
        <v>2875</v>
      </c>
      <c r="B1635" s="67">
        <v>14</v>
      </c>
      <c r="C1635" t="s">
        <v>300</v>
      </c>
      <c r="D1635" s="68">
        <v>14532</v>
      </c>
      <c r="H1635" s="18"/>
    </row>
    <row r="1636" spans="1:8">
      <c r="A1636" s="67" t="s">
        <v>2481</v>
      </c>
      <c r="B1636" s="67">
        <v>61</v>
      </c>
      <c r="C1636" t="s">
        <v>3230</v>
      </c>
      <c r="D1636" s="68">
        <v>61346</v>
      </c>
      <c r="H1636" s="18"/>
    </row>
    <row r="1637" spans="1:8">
      <c r="A1637" s="67" t="s">
        <v>2079</v>
      </c>
      <c r="B1637" s="67">
        <v>27</v>
      </c>
      <c r="C1637" t="s">
        <v>3723</v>
      </c>
      <c r="D1637" s="68">
        <v>27024</v>
      </c>
      <c r="H1637" s="18"/>
    </row>
    <row r="1638" spans="1:8">
      <c r="A1638" s="67" t="s">
        <v>1389</v>
      </c>
      <c r="B1638" s="67">
        <v>50</v>
      </c>
      <c r="C1638" t="s">
        <v>2289</v>
      </c>
      <c r="D1638" s="68">
        <v>50442</v>
      </c>
      <c r="H1638" s="18"/>
    </row>
    <row r="1639" spans="1:8">
      <c r="A1639" s="67" t="s">
        <v>3263</v>
      </c>
      <c r="B1639" s="67">
        <v>27</v>
      </c>
      <c r="C1639" t="s">
        <v>888</v>
      </c>
      <c r="D1639" s="68">
        <v>27503</v>
      </c>
      <c r="H1639" s="18"/>
    </row>
    <row r="1640" spans="1:8">
      <c r="A1640" s="67" t="s">
        <v>3377</v>
      </c>
      <c r="B1640" s="67">
        <v>61</v>
      </c>
      <c r="C1640" t="s">
        <v>678</v>
      </c>
      <c r="D1640" s="68">
        <v>61460</v>
      </c>
      <c r="H1640" s="18"/>
    </row>
    <row r="1641" spans="1:8">
      <c r="A1641" s="67" t="s">
        <v>4372</v>
      </c>
      <c r="B1641" s="67">
        <v>61</v>
      </c>
      <c r="C1641" t="s">
        <v>292</v>
      </c>
      <c r="D1641" s="68">
        <v>61461</v>
      </c>
      <c r="H1641" s="18"/>
    </row>
    <row r="1642" spans="1:8">
      <c r="A1642" s="67" t="s">
        <v>3116</v>
      </c>
      <c r="B1642" s="67">
        <v>50</v>
      </c>
      <c r="C1642" t="s">
        <v>2290</v>
      </c>
      <c r="D1642" s="68">
        <v>50590</v>
      </c>
      <c r="H1642" s="18"/>
    </row>
    <row r="1643" spans="1:8">
      <c r="A1643" s="67" t="s">
        <v>3117</v>
      </c>
      <c r="B1643" s="67">
        <v>50</v>
      </c>
      <c r="C1643" t="s">
        <v>2965</v>
      </c>
      <c r="D1643" s="68">
        <v>50591</v>
      </c>
      <c r="H1643" s="18"/>
    </row>
    <row r="1644" spans="1:8">
      <c r="A1644" s="67" t="s">
        <v>4234</v>
      </c>
      <c r="B1644" s="67">
        <v>50</v>
      </c>
      <c r="C1644" t="s">
        <v>2044</v>
      </c>
      <c r="D1644" s="68">
        <v>50595</v>
      </c>
      <c r="H1644" s="18"/>
    </row>
    <row r="1645" spans="1:8">
      <c r="A1645" s="67" t="s">
        <v>1548</v>
      </c>
      <c r="B1645" s="67">
        <v>61</v>
      </c>
      <c r="C1645" t="s">
        <v>2977</v>
      </c>
      <c r="D1645" s="68">
        <v>61484</v>
      </c>
      <c r="H1645" s="18"/>
    </row>
    <row r="1646" spans="1:8">
      <c r="A1646" s="67" t="s">
        <v>2681</v>
      </c>
      <c r="B1646" s="67">
        <v>14</v>
      </c>
      <c r="C1646" t="s">
        <v>1761</v>
      </c>
      <c r="D1646" s="68">
        <v>14686</v>
      </c>
      <c r="H1646" s="18"/>
    </row>
    <row r="1647" spans="1:8">
      <c r="A1647" s="67" t="s">
        <v>2682</v>
      </c>
      <c r="B1647" s="67">
        <v>14</v>
      </c>
      <c r="C1647" t="s">
        <v>604</v>
      </c>
      <c r="D1647" s="68">
        <v>14687</v>
      </c>
      <c r="H1647" s="18"/>
    </row>
    <row r="1648" spans="1:8">
      <c r="A1648" s="67" t="s">
        <v>2447</v>
      </c>
      <c r="B1648" s="67">
        <v>27</v>
      </c>
      <c r="C1648" t="s">
        <v>472</v>
      </c>
      <c r="D1648" s="68">
        <v>27627</v>
      </c>
      <c r="H1648" s="18"/>
    </row>
    <row r="1649" spans="1:8">
      <c r="A1649" s="67" t="s">
        <v>1957</v>
      </c>
      <c r="B1649" s="67">
        <v>27</v>
      </c>
      <c r="C1649" t="s">
        <v>1852</v>
      </c>
      <c r="D1649" s="68">
        <v>27632</v>
      </c>
      <c r="H1649" s="18"/>
    </row>
    <row r="1650" spans="1:8">
      <c r="A1650" s="67" t="s">
        <v>4545</v>
      </c>
      <c r="B1650" s="67">
        <v>76</v>
      </c>
      <c r="C1650" t="s">
        <v>3651</v>
      </c>
      <c r="D1650" s="68">
        <v>76691</v>
      </c>
      <c r="H1650" s="18"/>
    </row>
    <row r="1651" spans="1:8">
      <c r="A1651" s="67" t="s">
        <v>2205</v>
      </c>
      <c r="B1651" s="67">
        <v>27</v>
      </c>
      <c r="C1651" t="s">
        <v>3241</v>
      </c>
      <c r="D1651" s="68">
        <v>27635</v>
      </c>
      <c r="H1651" s="18"/>
    </row>
    <row r="1652" spans="1:8">
      <c r="A1652" s="67" t="s">
        <v>2206</v>
      </c>
      <c r="B1652" s="67">
        <v>27</v>
      </c>
      <c r="C1652" t="s">
        <v>1738</v>
      </c>
      <c r="D1652" s="68">
        <v>27636</v>
      </c>
      <c r="H1652" s="18"/>
    </row>
    <row r="1653" spans="1:8">
      <c r="A1653" s="67" t="s">
        <v>2562</v>
      </c>
      <c r="B1653" s="67">
        <v>27</v>
      </c>
      <c r="C1653" t="s">
        <v>1738</v>
      </c>
      <c r="D1653" s="68">
        <v>27638</v>
      </c>
      <c r="H1653" s="18"/>
    </row>
    <row r="1654" spans="1:8">
      <c r="A1654" s="67" t="s">
        <v>2563</v>
      </c>
      <c r="B1654" s="67">
        <v>27</v>
      </c>
      <c r="C1654" t="s">
        <v>1738</v>
      </c>
      <c r="D1654" s="68">
        <v>27639</v>
      </c>
      <c r="H1654" s="18"/>
    </row>
    <row r="1655" spans="1:8">
      <c r="A1655" s="67" t="s">
        <v>1316</v>
      </c>
      <c r="B1655" s="67">
        <v>76</v>
      </c>
      <c r="C1655" t="s">
        <v>3653</v>
      </c>
      <c r="D1655" s="68">
        <v>76693</v>
      </c>
      <c r="H1655" s="18"/>
    </row>
    <row r="1656" spans="1:8">
      <c r="A1656" s="67" t="s">
        <v>2564</v>
      </c>
      <c r="B1656" s="67">
        <v>27</v>
      </c>
      <c r="C1656" t="s">
        <v>2024</v>
      </c>
      <c r="D1656" s="68">
        <v>27641</v>
      </c>
      <c r="H1656" s="18"/>
    </row>
    <row r="1657" spans="1:8">
      <c r="A1657" s="67" t="s">
        <v>2661</v>
      </c>
      <c r="B1657" s="67">
        <v>27</v>
      </c>
      <c r="C1657" t="s">
        <v>884</v>
      </c>
      <c r="D1657" s="68">
        <v>27642</v>
      </c>
      <c r="H1657" s="18"/>
    </row>
    <row r="1658" spans="1:8">
      <c r="A1658" s="67" t="s">
        <v>1322</v>
      </c>
      <c r="B1658" s="67">
        <v>76</v>
      </c>
      <c r="C1658" t="s">
        <v>3647</v>
      </c>
      <c r="D1658" s="68">
        <v>76699</v>
      </c>
      <c r="H1658" s="18"/>
    </row>
    <row r="1659" spans="1:8">
      <c r="A1659" s="67" t="s">
        <v>2708</v>
      </c>
      <c r="B1659" s="67">
        <v>27</v>
      </c>
      <c r="C1659" t="s">
        <v>1740</v>
      </c>
      <c r="D1659" s="68">
        <v>27646</v>
      </c>
      <c r="H1659" s="18"/>
    </row>
    <row r="1660" spans="1:8">
      <c r="A1660" s="67" t="s">
        <v>2688</v>
      </c>
      <c r="B1660" s="67">
        <v>14</v>
      </c>
      <c r="C1660" t="s">
        <v>2999</v>
      </c>
      <c r="D1660" s="68">
        <v>14694</v>
      </c>
      <c r="H1660" s="18"/>
    </row>
    <row r="1661" spans="1:8">
      <c r="A1661" s="67" t="s">
        <v>2838</v>
      </c>
      <c r="B1661" s="67">
        <v>14</v>
      </c>
      <c r="C1661" t="s">
        <v>611</v>
      </c>
      <c r="D1661" s="68">
        <v>14704</v>
      </c>
      <c r="H1661" s="18"/>
    </row>
    <row r="1662" spans="1:8">
      <c r="A1662" s="67" t="s">
        <v>1200</v>
      </c>
      <c r="B1662" s="67">
        <v>76</v>
      </c>
      <c r="C1662" t="s">
        <v>1815</v>
      </c>
      <c r="D1662" s="68">
        <v>76709</v>
      </c>
      <c r="H1662" s="18"/>
    </row>
    <row r="1663" spans="1:8">
      <c r="A1663" s="67" t="s">
        <v>2668</v>
      </c>
      <c r="B1663" s="67">
        <v>27</v>
      </c>
      <c r="C1663" t="s">
        <v>2024</v>
      </c>
      <c r="D1663" s="68">
        <v>27658</v>
      </c>
      <c r="H1663" s="18"/>
    </row>
    <row r="1664" spans="1:8">
      <c r="A1664" s="67" t="s">
        <v>4546</v>
      </c>
      <c r="B1664" s="67">
        <v>76</v>
      </c>
      <c r="C1664" t="s">
        <v>2333</v>
      </c>
      <c r="D1664" s="68">
        <v>76711</v>
      </c>
      <c r="H1664" s="18"/>
    </row>
    <row r="1665" spans="1:8">
      <c r="A1665" s="67" t="s">
        <v>1293</v>
      </c>
      <c r="B1665" s="67">
        <v>27</v>
      </c>
      <c r="C1665" t="s">
        <v>3240</v>
      </c>
      <c r="D1665" s="68">
        <v>27663</v>
      </c>
      <c r="H1665" s="18"/>
    </row>
    <row r="1666" spans="1:8">
      <c r="A1666" s="67" t="s">
        <v>3972</v>
      </c>
      <c r="B1666" s="67">
        <v>14</v>
      </c>
      <c r="C1666" t="s">
        <v>3000</v>
      </c>
      <c r="D1666" s="68">
        <v>14714</v>
      </c>
      <c r="H1666" s="18"/>
    </row>
    <row r="1667" spans="1:8">
      <c r="A1667" s="67" t="s">
        <v>2882</v>
      </c>
      <c r="B1667" s="67">
        <v>27</v>
      </c>
      <c r="C1667" t="s">
        <v>1739</v>
      </c>
      <c r="D1667" s="68">
        <v>27664</v>
      </c>
      <c r="H1667" s="18"/>
    </row>
    <row r="1668" spans="1:8">
      <c r="A1668" s="67" t="s">
        <v>3592</v>
      </c>
      <c r="B1668" s="67">
        <v>27</v>
      </c>
      <c r="C1668" t="s">
        <v>3006</v>
      </c>
      <c r="D1668" s="68">
        <v>27668</v>
      </c>
      <c r="H1668" s="18"/>
    </row>
    <row r="1669" spans="1:8">
      <c r="A1669" s="67" t="s">
        <v>4235</v>
      </c>
      <c r="B1669" s="67">
        <v>50</v>
      </c>
      <c r="C1669" t="s">
        <v>2045</v>
      </c>
      <c r="D1669" s="68">
        <v>50614</v>
      </c>
      <c r="H1669" s="18"/>
    </row>
    <row r="1670" spans="1:8">
      <c r="A1670" s="67" t="s">
        <v>4236</v>
      </c>
      <c r="B1670" s="67">
        <v>50</v>
      </c>
      <c r="C1670" t="s">
        <v>3253</v>
      </c>
      <c r="D1670" s="68">
        <v>50616</v>
      </c>
      <c r="H1670" s="18"/>
    </row>
    <row r="1671" spans="1:8">
      <c r="A1671" s="67" t="s">
        <v>1388</v>
      </c>
      <c r="B1671" s="67">
        <v>50</v>
      </c>
      <c r="C1671" t="s">
        <v>2281</v>
      </c>
      <c r="D1671" s="68">
        <v>50619</v>
      </c>
      <c r="H1671" s="18"/>
    </row>
    <row r="1672" spans="1:8">
      <c r="A1672" s="67" t="s">
        <v>2883</v>
      </c>
      <c r="B1672" s="67">
        <v>27</v>
      </c>
      <c r="C1672" t="s">
        <v>3009</v>
      </c>
      <c r="D1672" s="68">
        <v>27528</v>
      </c>
      <c r="H1672" s="18"/>
    </row>
    <row r="1673" spans="1:8">
      <c r="A1673" s="67" t="s">
        <v>130</v>
      </c>
      <c r="B1673" s="67">
        <v>14</v>
      </c>
      <c r="C1673" t="s">
        <v>2991</v>
      </c>
      <c r="D1673" s="68">
        <v>14741</v>
      </c>
      <c r="H1673" s="18"/>
    </row>
    <row r="1674" spans="1:8">
      <c r="A1674" s="67" t="s">
        <v>3372</v>
      </c>
      <c r="B1674" s="67">
        <v>50</v>
      </c>
      <c r="C1674" t="s">
        <v>2281</v>
      </c>
      <c r="D1674" s="68">
        <v>50633</v>
      </c>
      <c r="H1674" s="18"/>
    </row>
    <row r="1675" spans="1:8">
      <c r="A1675" s="67" t="s">
        <v>4132</v>
      </c>
      <c r="B1675" s="67">
        <v>27</v>
      </c>
      <c r="C1675" t="s">
        <v>2018</v>
      </c>
      <c r="D1675" s="68">
        <v>27684</v>
      </c>
      <c r="H1675" s="18"/>
    </row>
    <row r="1676" spans="1:8">
      <c r="A1676" s="67" t="s">
        <v>4237</v>
      </c>
      <c r="B1676" s="67">
        <v>50</v>
      </c>
      <c r="C1676" t="s">
        <v>2045</v>
      </c>
      <c r="D1676" s="68">
        <v>50646</v>
      </c>
      <c r="H1676" s="18"/>
    </row>
    <row r="1677" spans="1:8">
      <c r="A1677" s="67" t="s">
        <v>3973</v>
      </c>
      <c r="B1677" s="67">
        <v>14</v>
      </c>
      <c r="C1677" t="s">
        <v>2999</v>
      </c>
      <c r="D1677" s="68">
        <v>14358</v>
      </c>
      <c r="H1677" s="18"/>
    </row>
    <row r="1678" spans="1:8">
      <c r="A1678" s="67" t="s">
        <v>3974</v>
      </c>
      <c r="B1678" s="67">
        <v>14</v>
      </c>
      <c r="C1678" t="s">
        <v>3210</v>
      </c>
      <c r="D1678" s="68">
        <v>14359</v>
      </c>
      <c r="H1678" s="18"/>
    </row>
    <row r="1679" spans="1:8">
      <c r="A1679" s="67" t="s">
        <v>1707</v>
      </c>
      <c r="B1679" s="67">
        <v>14</v>
      </c>
      <c r="C1679" t="s">
        <v>2994</v>
      </c>
      <c r="D1679" s="68">
        <v>14360</v>
      </c>
      <c r="H1679" s="18"/>
    </row>
    <row r="1680" spans="1:8">
      <c r="A1680" s="67" t="s">
        <v>3975</v>
      </c>
      <c r="B1680" s="67">
        <v>14</v>
      </c>
      <c r="C1680" t="s">
        <v>1761</v>
      </c>
      <c r="D1680" s="68">
        <v>14361</v>
      </c>
      <c r="H1680" s="18"/>
    </row>
    <row r="1681" spans="1:8">
      <c r="A1681" s="67" t="s">
        <v>3152</v>
      </c>
      <c r="B1681" s="67">
        <v>50</v>
      </c>
      <c r="C1681" t="s">
        <v>948</v>
      </c>
      <c r="D1681" s="68">
        <v>50266</v>
      </c>
      <c r="H1681" s="18"/>
    </row>
    <row r="1682" spans="1:8">
      <c r="A1682" s="67" t="s">
        <v>4373</v>
      </c>
      <c r="B1682" s="67">
        <v>61</v>
      </c>
      <c r="C1682" t="s">
        <v>2964</v>
      </c>
      <c r="D1682" s="68">
        <v>61155</v>
      </c>
      <c r="H1682" s="18"/>
    </row>
    <row r="1683" spans="1:8">
      <c r="A1683" s="67" t="s">
        <v>4133</v>
      </c>
      <c r="B1683" s="67">
        <v>27</v>
      </c>
      <c r="C1683" t="s">
        <v>3009</v>
      </c>
      <c r="D1683" s="68">
        <v>27365</v>
      </c>
      <c r="H1683" s="18"/>
    </row>
    <row r="1684" spans="1:8">
      <c r="A1684" s="67" t="s">
        <v>2074</v>
      </c>
      <c r="B1684" s="67">
        <v>27</v>
      </c>
      <c r="C1684" t="s">
        <v>3241</v>
      </c>
      <c r="D1684" s="68">
        <v>27016</v>
      </c>
      <c r="H1684" s="18"/>
    </row>
    <row r="1685" spans="1:8">
      <c r="A1685" s="67" t="s">
        <v>1549</v>
      </c>
      <c r="B1685" s="67">
        <v>61</v>
      </c>
      <c r="C1685" t="s">
        <v>3623</v>
      </c>
      <c r="D1685" s="68">
        <v>61422</v>
      </c>
      <c r="H1685" s="18"/>
    </row>
    <row r="1686" spans="1:8">
      <c r="A1686" s="67" t="s">
        <v>2940</v>
      </c>
      <c r="B1686" s="67">
        <v>14</v>
      </c>
      <c r="C1686" t="s">
        <v>3230</v>
      </c>
      <c r="D1686" s="68">
        <v>14029</v>
      </c>
      <c r="H1686" s="18"/>
    </row>
    <row r="1687" spans="1:8">
      <c r="A1687" s="67" t="s">
        <v>1635</v>
      </c>
      <c r="B1687" s="67">
        <v>27</v>
      </c>
      <c r="C1687" t="s">
        <v>2023</v>
      </c>
      <c r="D1687" s="68">
        <v>27027</v>
      </c>
      <c r="H1687" s="18"/>
    </row>
    <row r="1688" spans="1:8">
      <c r="A1688" s="67" t="s">
        <v>1479</v>
      </c>
      <c r="B1688" s="67">
        <v>61</v>
      </c>
      <c r="C1688" t="s">
        <v>3627</v>
      </c>
      <c r="D1688" s="68">
        <v>61017</v>
      </c>
      <c r="H1688" s="18"/>
    </row>
    <row r="1689" spans="1:8">
      <c r="A1689" s="67" t="s">
        <v>3162</v>
      </c>
      <c r="B1689" s="67">
        <v>14</v>
      </c>
      <c r="C1689" t="s">
        <v>3210</v>
      </c>
      <c r="D1689" s="68">
        <v>14031</v>
      </c>
      <c r="H1689" s="18"/>
    </row>
    <row r="1690" spans="1:8">
      <c r="A1690" s="67" t="s">
        <v>3163</v>
      </c>
      <c r="B1690" s="67">
        <v>14</v>
      </c>
      <c r="C1690" t="s">
        <v>609</v>
      </c>
      <c r="D1690" s="68">
        <v>14032</v>
      </c>
      <c r="H1690" s="18"/>
    </row>
    <row r="1691" spans="1:8">
      <c r="A1691" s="67" t="s">
        <v>2318</v>
      </c>
      <c r="B1691" s="67">
        <v>76</v>
      </c>
      <c r="C1691" t="s">
        <v>3737</v>
      </c>
      <c r="D1691" s="68">
        <v>76039</v>
      </c>
      <c r="H1691" s="18"/>
    </row>
    <row r="1692" spans="1:8">
      <c r="A1692" s="67" t="s">
        <v>2736</v>
      </c>
      <c r="B1692" s="67">
        <v>27</v>
      </c>
      <c r="C1692" t="s">
        <v>3721</v>
      </c>
      <c r="D1692" s="68">
        <v>27038</v>
      </c>
      <c r="H1692" s="18"/>
    </row>
    <row r="1693" spans="1:8">
      <c r="A1693" s="67" t="s">
        <v>3842</v>
      </c>
      <c r="B1693" s="67">
        <v>27</v>
      </c>
      <c r="C1693" t="s">
        <v>3729</v>
      </c>
      <c r="D1693" s="68">
        <v>27043</v>
      </c>
      <c r="H1693" s="18"/>
    </row>
    <row r="1694" spans="1:8">
      <c r="A1694" s="67" t="s">
        <v>1843</v>
      </c>
      <c r="B1694" s="67">
        <v>27</v>
      </c>
      <c r="C1694" t="s">
        <v>2018</v>
      </c>
      <c r="D1694" s="68">
        <v>27044</v>
      </c>
      <c r="H1694" s="18"/>
    </row>
    <row r="1695" spans="1:8">
      <c r="A1695" s="67" t="s">
        <v>3800</v>
      </c>
      <c r="B1695" s="67">
        <v>27</v>
      </c>
      <c r="C1695" t="s">
        <v>1851</v>
      </c>
      <c r="D1695" s="68">
        <v>27096</v>
      </c>
      <c r="H1695" s="18"/>
    </row>
    <row r="1696" spans="1:8">
      <c r="A1696" s="67" t="s">
        <v>3869</v>
      </c>
      <c r="B1696" s="67">
        <v>76</v>
      </c>
      <c r="C1696" t="s">
        <v>1779</v>
      </c>
      <c r="D1696" s="68">
        <v>76168</v>
      </c>
      <c r="H1696" s="18"/>
    </row>
    <row r="1697" spans="1:8">
      <c r="A1697" s="67" t="s">
        <v>1159</v>
      </c>
      <c r="B1697" s="67">
        <v>50</v>
      </c>
      <c r="C1697" t="s">
        <v>3254</v>
      </c>
      <c r="D1697" s="68">
        <v>50114</v>
      </c>
      <c r="H1697" s="18"/>
    </row>
    <row r="1698" spans="1:8">
      <c r="A1698" s="67" t="s">
        <v>1958</v>
      </c>
      <c r="B1698" s="67">
        <v>61</v>
      </c>
      <c r="C1698" t="s">
        <v>3230</v>
      </c>
      <c r="D1698" s="68">
        <v>61086</v>
      </c>
      <c r="H1698" s="18"/>
    </row>
    <row r="1699" spans="1:8">
      <c r="A1699" s="67" t="s">
        <v>1894</v>
      </c>
      <c r="B1699" s="67">
        <v>50</v>
      </c>
      <c r="C1699" t="s">
        <v>431</v>
      </c>
      <c r="D1699" s="68">
        <v>50119</v>
      </c>
      <c r="G1699" s="18"/>
      <c r="H1699" s="18"/>
    </row>
    <row r="1700" spans="1:8">
      <c r="A1700" s="67" t="s">
        <v>4238</v>
      </c>
      <c r="B1700" s="67">
        <v>50</v>
      </c>
      <c r="C1700" t="s">
        <v>2966</v>
      </c>
      <c r="D1700" s="68">
        <v>50132</v>
      </c>
      <c r="H1700" s="18"/>
    </row>
    <row r="1701" spans="1:8">
      <c r="A1701" s="67" t="s">
        <v>2470</v>
      </c>
      <c r="B1701" s="67">
        <v>50</v>
      </c>
      <c r="C1701" t="s">
        <v>2042</v>
      </c>
      <c r="D1701" s="68">
        <v>50152</v>
      </c>
      <c r="H1701" s="18"/>
    </row>
    <row r="1702" spans="1:8">
      <c r="A1702" s="67" t="s">
        <v>2270</v>
      </c>
      <c r="B1702" s="67">
        <v>27</v>
      </c>
      <c r="C1702" t="s">
        <v>3009</v>
      </c>
      <c r="D1702" s="68">
        <v>27196</v>
      </c>
      <c r="H1702" s="18"/>
    </row>
    <row r="1703" spans="1:8">
      <c r="A1703" s="67" t="s">
        <v>2492</v>
      </c>
      <c r="B1703" s="67">
        <v>27</v>
      </c>
      <c r="C1703" t="s">
        <v>888</v>
      </c>
      <c r="D1703" s="68">
        <v>27225</v>
      </c>
      <c r="H1703" s="18"/>
    </row>
    <row r="1704" spans="1:8">
      <c r="A1704" s="67" t="s">
        <v>1482</v>
      </c>
      <c r="B1704" s="67">
        <v>61</v>
      </c>
      <c r="C1704" t="s">
        <v>3623</v>
      </c>
      <c r="D1704" s="68">
        <v>61187</v>
      </c>
      <c r="H1704" s="18"/>
    </row>
    <row r="1705" spans="1:8">
      <c r="A1705" s="67" t="s">
        <v>2230</v>
      </c>
      <c r="B1705" s="67">
        <v>76</v>
      </c>
      <c r="C1705" t="s">
        <v>1816</v>
      </c>
      <c r="D1705" s="68">
        <v>76321</v>
      </c>
      <c r="H1705" s="18"/>
    </row>
    <row r="1706" spans="1:8">
      <c r="A1706" s="67" t="s">
        <v>1179</v>
      </c>
      <c r="B1706" s="67">
        <v>27</v>
      </c>
      <c r="C1706" t="s">
        <v>3735</v>
      </c>
      <c r="D1706" s="68">
        <v>27338</v>
      </c>
      <c r="H1706" s="18"/>
    </row>
    <row r="1707" spans="1:8">
      <c r="A1707" s="67" t="s">
        <v>3580</v>
      </c>
      <c r="B1707" s="67">
        <v>76</v>
      </c>
      <c r="C1707" t="s">
        <v>3643</v>
      </c>
      <c r="D1707" s="68">
        <v>76371</v>
      </c>
      <c r="H1707" s="18"/>
    </row>
    <row r="1708" spans="1:8">
      <c r="A1708" s="67" t="s">
        <v>1080</v>
      </c>
      <c r="B1708" s="67">
        <v>14</v>
      </c>
      <c r="C1708" t="s">
        <v>2983</v>
      </c>
      <c r="D1708" s="68">
        <v>14343</v>
      </c>
      <c r="H1708" s="18"/>
    </row>
    <row r="1709" spans="1:8">
      <c r="A1709" s="67" t="s">
        <v>3976</v>
      </c>
      <c r="B1709" s="67">
        <v>14</v>
      </c>
      <c r="C1709" t="s">
        <v>611</v>
      </c>
      <c r="D1709" s="68">
        <v>14374</v>
      </c>
      <c r="H1709" s="18"/>
    </row>
    <row r="1710" spans="1:8">
      <c r="A1710" s="67" t="s">
        <v>3717</v>
      </c>
      <c r="B1710" s="67">
        <v>76</v>
      </c>
      <c r="C1710" t="s">
        <v>3653</v>
      </c>
      <c r="D1710" s="68">
        <v>76390</v>
      </c>
      <c r="H1710" s="18"/>
    </row>
    <row r="1711" spans="1:8">
      <c r="A1711" s="67" t="s">
        <v>3160</v>
      </c>
      <c r="B1711" s="67">
        <v>50</v>
      </c>
      <c r="C1711" t="s">
        <v>3489</v>
      </c>
      <c r="D1711" s="68">
        <v>50274</v>
      </c>
      <c r="H1711" s="18"/>
    </row>
    <row r="1712" spans="1:8">
      <c r="A1712" s="67" t="s">
        <v>1301</v>
      </c>
      <c r="B1712" s="67">
        <v>14</v>
      </c>
      <c r="C1712" t="s">
        <v>2983</v>
      </c>
      <c r="D1712" s="68">
        <v>14375</v>
      </c>
      <c r="H1712" s="18"/>
    </row>
    <row r="1713" spans="1:8">
      <c r="A1713" s="67" t="s">
        <v>4239</v>
      </c>
      <c r="B1713" s="67">
        <v>50</v>
      </c>
      <c r="C1713" t="s">
        <v>2042</v>
      </c>
      <c r="D1713" s="68">
        <v>50275</v>
      </c>
      <c r="H1713" s="18"/>
    </row>
    <row r="1714" spans="1:8">
      <c r="A1714" s="67" t="s">
        <v>1022</v>
      </c>
      <c r="B1714" s="67">
        <v>61</v>
      </c>
      <c r="C1714" t="s">
        <v>2056</v>
      </c>
      <c r="D1714" s="68">
        <v>61274</v>
      </c>
      <c r="H1714" s="18"/>
    </row>
    <row r="1715" spans="1:8">
      <c r="A1715" s="67" t="s">
        <v>3369</v>
      </c>
      <c r="B1715" s="67">
        <v>50</v>
      </c>
      <c r="C1715" t="s">
        <v>2289</v>
      </c>
      <c r="D1715" s="68">
        <v>50332</v>
      </c>
      <c r="H1715" s="18"/>
    </row>
    <row r="1716" spans="1:8">
      <c r="A1716" s="67" t="s">
        <v>3370</v>
      </c>
      <c r="B1716" s="67">
        <v>50</v>
      </c>
      <c r="C1716" t="s">
        <v>2282</v>
      </c>
      <c r="D1716" s="68">
        <v>50333</v>
      </c>
      <c r="H1716" s="18"/>
    </row>
    <row r="1717" spans="1:8">
      <c r="A1717" s="67" t="s">
        <v>3581</v>
      </c>
      <c r="B1717" s="67">
        <v>14</v>
      </c>
      <c r="C1717" t="s">
        <v>3210</v>
      </c>
      <c r="D1717" s="68">
        <v>14435</v>
      </c>
      <c r="H1717" s="18"/>
    </row>
    <row r="1718" spans="1:8">
      <c r="A1718" s="67" t="s">
        <v>1358</v>
      </c>
      <c r="B1718" s="67">
        <v>14</v>
      </c>
      <c r="C1718" t="s">
        <v>3003</v>
      </c>
      <c r="D1718" s="68">
        <v>14457</v>
      </c>
      <c r="H1718" s="18"/>
    </row>
    <row r="1719" spans="1:8">
      <c r="A1719" s="67" t="s">
        <v>1359</v>
      </c>
      <c r="B1719" s="67">
        <v>14</v>
      </c>
      <c r="C1719" t="s">
        <v>605</v>
      </c>
      <c r="D1719" s="68">
        <v>14458</v>
      </c>
      <c r="H1719" s="18"/>
    </row>
    <row r="1720" spans="1:8">
      <c r="A1720" s="67" t="s">
        <v>1360</v>
      </c>
      <c r="B1720" s="67">
        <v>14</v>
      </c>
      <c r="C1720" t="s">
        <v>2892</v>
      </c>
      <c r="D1720" s="68">
        <v>14459</v>
      </c>
      <c r="H1720" s="18"/>
    </row>
    <row r="1721" spans="1:8">
      <c r="A1721" s="67" t="s">
        <v>3788</v>
      </c>
      <c r="B1721" s="67">
        <v>14</v>
      </c>
      <c r="C1721" t="s">
        <v>3418</v>
      </c>
      <c r="D1721" s="68">
        <v>14481</v>
      </c>
      <c r="H1721" s="18"/>
    </row>
    <row r="1722" spans="1:8">
      <c r="A1722" s="67" t="s">
        <v>2833</v>
      </c>
      <c r="B1722" s="67">
        <v>50</v>
      </c>
      <c r="C1722" t="s">
        <v>2045</v>
      </c>
      <c r="D1722" s="68">
        <v>50396</v>
      </c>
      <c r="H1722" s="18"/>
    </row>
    <row r="1723" spans="1:8">
      <c r="A1723" s="67" t="s">
        <v>1642</v>
      </c>
      <c r="B1723" s="67">
        <v>50</v>
      </c>
      <c r="C1723" t="s">
        <v>2963</v>
      </c>
      <c r="D1723" s="68">
        <v>50402</v>
      </c>
      <c r="H1723" s="18"/>
    </row>
    <row r="1724" spans="1:8">
      <c r="A1724" s="67" t="s">
        <v>778</v>
      </c>
      <c r="B1724" s="67">
        <v>27</v>
      </c>
      <c r="C1724" t="s">
        <v>3225</v>
      </c>
      <c r="D1724" s="68">
        <v>27459</v>
      </c>
      <c r="H1724" s="18"/>
    </row>
    <row r="1725" spans="1:8">
      <c r="A1725" s="67" t="s">
        <v>4134</v>
      </c>
      <c r="B1725" s="67">
        <v>27</v>
      </c>
      <c r="C1725" t="s">
        <v>1740</v>
      </c>
      <c r="D1725" s="68">
        <v>27476</v>
      </c>
      <c r="H1725" s="18"/>
    </row>
    <row r="1726" spans="1:8">
      <c r="A1726" s="67" t="s">
        <v>3839</v>
      </c>
      <c r="B1726" s="67">
        <v>61</v>
      </c>
      <c r="C1726" t="s">
        <v>2983</v>
      </c>
      <c r="D1726" s="68">
        <v>61354</v>
      </c>
      <c r="H1726" s="18"/>
    </row>
    <row r="1727" spans="1:8">
      <c r="A1727" s="67" t="s">
        <v>2204</v>
      </c>
      <c r="B1727" s="67">
        <v>27</v>
      </c>
      <c r="C1727" t="s">
        <v>1852</v>
      </c>
      <c r="D1727" s="68">
        <v>27633</v>
      </c>
      <c r="H1727" s="18"/>
    </row>
    <row r="1728" spans="1:8">
      <c r="A1728" s="67" t="s">
        <v>3582</v>
      </c>
      <c r="B1728" s="67">
        <v>61</v>
      </c>
      <c r="C1728" t="s">
        <v>2976</v>
      </c>
      <c r="D1728" s="68">
        <v>61489</v>
      </c>
      <c r="H1728" s="18"/>
    </row>
    <row r="1729" spans="1:8">
      <c r="A1729" s="67" t="s">
        <v>1366</v>
      </c>
      <c r="B1729" s="67">
        <v>76</v>
      </c>
      <c r="C1729" t="s">
        <v>663</v>
      </c>
      <c r="D1729" s="68">
        <v>76714</v>
      </c>
      <c r="H1729" s="18"/>
    </row>
    <row r="1730" spans="1:8">
      <c r="A1730" s="67" t="s">
        <v>1514</v>
      </c>
      <c r="B1730" s="67">
        <v>27</v>
      </c>
      <c r="C1730" t="s">
        <v>2023</v>
      </c>
      <c r="D1730" s="68">
        <v>27678</v>
      </c>
      <c r="H1730" s="18"/>
    </row>
    <row r="1731" spans="1:8">
      <c r="A1731" s="67" t="s">
        <v>944</v>
      </c>
      <c r="B1731" s="67">
        <v>61</v>
      </c>
      <c r="C1731" t="s">
        <v>3434</v>
      </c>
      <c r="D1731" s="68">
        <v>61499</v>
      </c>
      <c r="H1731" s="18"/>
    </row>
    <row r="1732" spans="1:8">
      <c r="A1732" s="67" t="s">
        <v>99</v>
      </c>
      <c r="B1732" s="67">
        <v>50</v>
      </c>
      <c r="C1732" t="s">
        <v>3226</v>
      </c>
      <c r="D1732" s="68">
        <v>50631</v>
      </c>
      <c r="H1732" s="18"/>
    </row>
    <row r="1733" spans="1:8">
      <c r="A1733" s="67" t="s">
        <v>567</v>
      </c>
      <c r="B1733" s="67">
        <v>61</v>
      </c>
      <c r="C1733" t="s">
        <v>1766</v>
      </c>
      <c r="D1733" s="68">
        <v>61512</v>
      </c>
      <c r="H1733" s="18"/>
    </row>
    <row r="1734" spans="1:8">
      <c r="A1734" s="67" t="s">
        <v>3977</v>
      </c>
      <c r="B1734" s="67">
        <v>14</v>
      </c>
      <c r="C1734" t="s">
        <v>3210</v>
      </c>
      <c r="D1734" s="68">
        <v>14362</v>
      </c>
      <c r="H1734" s="18"/>
    </row>
    <row r="1735" spans="1:8">
      <c r="A1735" s="67" t="s">
        <v>3153</v>
      </c>
      <c r="B1735" s="67">
        <v>50</v>
      </c>
      <c r="C1735" t="s">
        <v>3485</v>
      </c>
      <c r="D1735" s="68">
        <v>50267</v>
      </c>
      <c r="H1735" s="18"/>
    </row>
    <row r="1736" spans="1:8">
      <c r="A1736" s="67" t="s">
        <v>3568</v>
      </c>
      <c r="B1736" s="67">
        <v>76</v>
      </c>
      <c r="C1736" t="s">
        <v>3647</v>
      </c>
      <c r="D1736" s="68">
        <v>76383</v>
      </c>
      <c r="H1736" s="18"/>
    </row>
    <row r="1737" spans="1:8">
      <c r="A1737" s="67" t="s">
        <v>3154</v>
      </c>
      <c r="B1737" s="67">
        <v>50</v>
      </c>
      <c r="C1737" t="s">
        <v>3250</v>
      </c>
      <c r="D1737" s="68">
        <v>50268</v>
      </c>
      <c r="H1737" s="18"/>
    </row>
    <row r="1738" spans="1:8">
      <c r="A1738" s="67" t="s">
        <v>4240</v>
      </c>
      <c r="B1738" s="67">
        <v>50</v>
      </c>
      <c r="C1738" t="s">
        <v>2041</v>
      </c>
      <c r="D1738" s="68">
        <v>50176</v>
      </c>
      <c r="H1738" s="18"/>
    </row>
    <row r="1739" spans="1:8">
      <c r="A1739" s="67" t="s">
        <v>1432</v>
      </c>
      <c r="B1739" s="67">
        <v>27</v>
      </c>
      <c r="C1739" t="s">
        <v>3735</v>
      </c>
      <c r="D1739" s="68">
        <v>27366</v>
      </c>
      <c r="H1739" s="18"/>
    </row>
    <row r="1740" spans="1:8">
      <c r="A1740" s="67" t="s">
        <v>2121</v>
      </c>
      <c r="B1740" s="67">
        <v>27</v>
      </c>
      <c r="C1740" t="s">
        <v>3722</v>
      </c>
      <c r="D1740" s="68">
        <v>27309</v>
      </c>
      <c r="G1740" s="18"/>
      <c r="H1740" s="18"/>
    </row>
    <row r="1741" spans="1:8">
      <c r="A1741" s="67" t="s">
        <v>4374</v>
      </c>
      <c r="B1741" s="67">
        <v>61</v>
      </c>
      <c r="C1741" t="s">
        <v>2977</v>
      </c>
      <c r="D1741" s="68">
        <v>61204</v>
      </c>
      <c r="H1741" s="18"/>
    </row>
    <row r="1742" spans="1:8">
      <c r="A1742" s="67" t="s">
        <v>4375</v>
      </c>
      <c r="B1742" s="67">
        <v>61</v>
      </c>
      <c r="C1742" t="s">
        <v>677</v>
      </c>
      <c r="D1742" s="68">
        <v>61206</v>
      </c>
      <c r="H1742" s="18"/>
    </row>
    <row r="1743" spans="1:8">
      <c r="A1743" s="67" t="s">
        <v>1181</v>
      </c>
      <c r="B1743" s="67">
        <v>27</v>
      </c>
      <c r="C1743" t="s">
        <v>3723</v>
      </c>
      <c r="D1743" s="68">
        <v>27341</v>
      </c>
      <c r="H1743" s="18"/>
    </row>
    <row r="1744" spans="1:8">
      <c r="A1744" s="67" t="s">
        <v>3978</v>
      </c>
      <c r="B1744" s="67">
        <v>14</v>
      </c>
      <c r="C1744" t="s">
        <v>3225</v>
      </c>
      <c r="D1744" s="68">
        <v>14334</v>
      </c>
      <c r="H1744" s="18"/>
    </row>
    <row r="1745" spans="1:8">
      <c r="A1745" s="67" t="s">
        <v>3155</v>
      </c>
      <c r="B1745" s="67">
        <v>50</v>
      </c>
      <c r="C1745" t="s">
        <v>2282</v>
      </c>
      <c r="D1745" s="68">
        <v>50269</v>
      </c>
      <c r="H1745" s="18"/>
    </row>
    <row r="1746" spans="1:8">
      <c r="A1746" s="67" t="s">
        <v>1433</v>
      </c>
      <c r="B1746" s="67">
        <v>27</v>
      </c>
      <c r="C1746" t="s">
        <v>3730</v>
      </c>
      <c r="D1746" s="68">
        <v>27367</v>
      </c>
      <c r="H1746" s="18"/>
    </row>
    <row r="1747" spans="1:8">
      <c r="A1747" s="67" t="s">
        <v>3156</v>
      </c>
      <c r="B1747" s="67">
        <v>50</v>
      </c>
      <c r="C1747" t="s">
        <v>2041</v>
      </c>
      <c r="D1747" s="68">
        <v>50270</v>
      </c>
      <c r="H1747" s="18"/>
    </row>
    <row r="1748" spans="1:8">
      <c r="A1748" s="67" t="s">
        <v>4376</v>
      </c>
      <c r="B1748" s="67">
        <v>61</v>
      </c>
      <c r="C1748" t="s">
        <v>3627</v>
      </c>
      <c r="D1748" s="68">
        <v>61225</v>
      </c>
      <c r="H1748" s="18"/>
    </row>
    <row r="1749" spans="1:8">
      <c r="A1749" s="67" t="s">
        <v>4135</v>
      </c>
      <c r="B1749" s="67">
        <v>27</v>
      </c>
      <c r="C1749" t="s">
        <v>1737</v>
      </c>
      <c r="D1749" s="68">
        <v>27368</v>
      </c>
      <c r="H1749" s="18"/>
    </row>
    <row r="1750" spans="1:8">
      <c r="A1750" s="67" t="s">
        <v>1550</v>
      </c>
      <c r="B1750" s="67">
        <v>61</v>
      </c>
      <c r="C1750" t="s">
        <v>677</v>
      </c>
      <c r="D1750" s="68">
        <v>61226</v>
      </c>
      <c r="H1750" s="18"/>
    </row>
    <row r="1751" spans="1:8">
      <c r="A1751" s="67" t="s">
        <v>1126</v>
      </c>
      <c r="B1751" s="67">
        <v>61</v>
      </c>
      <c r="C1751" t="s">
        <v>2973</v>
      </c>
      <c r="D1751" s="68">
        <v>61227</v>
      </c>
      <c r="H1751" s="18"/>
    </row>
    <row r="1752" spans="1:8">
      <c r="A1752" s="67" t="s">
        <v>3569</v>
      </c>
      <c r="B1752" s="67">
        <v>76</v>
      </c>
      <c r="C1752" t="s">
        <v>1817</v>
      </c>
      <c r="D1752" s="68">
        <v>76384</v>
      </c>
      <c r="H1752" s="18"/>
    </row>
    <row r="1753" spans="1:8">
      <c r="A1753" s="67" t="s">
        <v>1434</v>
      </c>
      <c r="B1753" s="67">
        <v>27</v>
      </c>
      <c r="C1753" t="s">
        <v>462</v>
      </c>
      <c r="D1753" s="68">
        <v>27369</v>
      </c>
      <c r="H1753" s="18"/>
    </row>
    <row r="1754" spans="1:8">
      <c r="A1754" s="67" t="s">
        <v>4547</v>
      </c>
      <c r="B1754" s="67">
        <v>76</v>
      </c>
      <c r="C1754" t="s">
        <v>1237</v>
      </c>
      <c r="D1754" s="68">
        <v>76385</v>
      </c>
      <c r="H1754" s="18"/>
    </row>
    <row r="1755" spans="1:8">
      <c r="A1755" s="67" t="s">
        <v>3570</v>
      </c>
      <c r="B1755" s="67">
        <v>76</v>
      </c>
      <c r="C1755" t="s">
        <v>1240</v>
      </c>
      <c r="D1755" s="68">
        <v>76386</v>
      </c>
      <c r="H1755" s="18"/>
    </row>
    <row r="1756" spans="1:8">
      <c r="A1756" s="67" t="s">
        <v>715</v>
      </c>
      <c r="B1756" s="67">
        <v>76</v>
      </c>
      <c r="C1756" t="s">
        <v>3647</v>
      </c>
      <c r="D1756" s="68">
        <v>76387</v>
      </c>
      <c r="H1756" s="18"/>
    </row>
    <row r="1757" spans="1:8">
      <c r="A1757" s="67" t="s">
        <v>3157</v>
      </c>
      <c r="B1757" s="67">
        <v>50</v>
      </c>
      <c r="C1757" t="s">
        <v>2292</v>
      </c>
      <c r="D1757" s="68">
        <v>50271</v>
      </c>
      <c r="H1757" s="18"/>
    </row>
    <row r="1758" spans="1:8">
      <c r="A1758" s="67" t="s">
        <v>3979</v>
      </c>
      <c r="B1758" s="67">
        <v>14</v>
      </c>
      <c r="C1758" t="s">
        <v>2995</v>
      </c>
      <c r="D1758" s="68">
        <v>14364</v>
      </c>
      <c r="H1758" s="18"/>
    </row>
    <row r="1759" spans="1:8">
      <c r="A1759" s="67" t="s">
        <v>3158</v>
      </c>
      <c r="B1759" s="67">
        <v>50</v>
      </c>
      <c r="C1759" t="s">
        <v>2043</v>
      </c>
      <c r="D1759" s="68">
        <v>50272</v>
      </c>
      <c r="H1759" s="18"/>
    </row>
    <row r="1760" spans="1:8">
      <c r="A1760" s="67" t="s">
        <v>1899</v>
      </c>
      <c r="B1760" s="67">
        <v>76</v>
      </c>
      <c r="C1760" t="s">
        <v>1817</v>
      </c>
      <c r="D1760" s="68">
        <v>76388</v>
      </c>
      <c r="H1760" s="18"/>
    </row>
    <row r="1761" spans="1:8">
      <c r="A1761" s="67" t="s">
        <v>1900</v>
      </c>
      <c r="B1761" s="67">
        <v>76</v>
      </c>
      <c r="C1761" t="s">
        <v>2915</v>
      </c>
      <c r="D1761" s="68">
        <v>76389</v>
      </c>
      <c r="H1761" s="18"/>
    </row>
    <row r="1762" spans="1:8">
      <c r="A1762" s="67" t="s">
        <v>732</v>
      </c>
      <c r="B1762" s="67">
        <v>14</v>
      </c>
      <c r="C1762" t="s">
        <v>2989</v>
      </c>
      <c r="D1762" s="68">
        <v>14365</v>
      </c>
      <c r="H1762" s="18"/>
    </row>
    <row r="1763" spans="1:8">
      <c r="A1763" s="67" t="s">
        <v>733</v>
      </c>
      <c r="B1763" s="67">
        <v>14</v>
      </c>
      <c r="C1763" t="s">
        <v>2981</v>
      </c>
      <c r="D1763" s="68">
        <v>14366</v>
      </c>
      <c r="H1763" s="18"/>
    </row>
    <row r="1764" spans="1:8">
      <c r="A1764" s="67" t="s">
        <v>734</v>
      </c>
      <c r="B1764" s="67">
        <v>14</v>
      </c>
      <c r="C1764" t="s">
        <v>3418</v>
      </c>
      <c r="D1764" s="68">
        <v>14367</v>
      </c>
      <c r="H1764" s="18"/>
    </row>
    <row r="1765" spans="1:8">
      <c r="A1765" s="67" t="s">
        <v>735</v>
      </c>
      <c r="B1765" s="67">
        <v>14</v>
      </c>
      <c r="C1765" t="s">
        <v>2892</v>
      </c>
      <c r="D1765" s="68">
        <v>14368</v>
      </c>
      <c r="H1765" s="18"/>
    </row>
    <row r="1766" spans="1:8">
      <c r="A1766" s="67" t="s">
        <v>1435</v>
      </c>
      <c r="B1766" s="67">
        <v>27</v>
      </c>
      <c r="C1766" t="s">
        <v>462</v>
      </c>
      <c r="D1766" s="68">
        <v>27370</v>
      </c>
      <c r="H1766" s="18"/>
    </row>
    <row r="1767" spans="1:8">
      <c r="A1767" s="67" t="s">
        <v>3159</v>
      </c>
      <c r="B1767" s="67">
        <v>50</v>
      </c>
      <c r="C1767" t="s">
        <v>435</v>
      </c>
      <c r="D1767" s="68">
        <v>50273</v>
      </c>
      <c r="H1767" s="18"/>
    </row>
    <row r="1768" spans="1:8">
      <c r="A1768" s="67" t="s">
        <v>736</v>
      </c>
      <c r="B1768" s="67">
        <v>14</v>
      </c>
      <c r="C1768" t="s">
        <v>469</v>
      </c>
      <c r="D1768" s="68">
        <v>14369</v>
      </c>
      <c r="H1768" s="18"/>
    </row>
    <row r="1769" spans="1:8">
      <c r="A1769" s="67" t="s">
        <v>1127</v>
      </c>
      <c r="B1769" s="67">
        <v>61</v>
      </c>
      <c r="C1769" t="s">
        <v>3624</v>
      </c>
      <c r="D1769" s="68">
        <v>61228</v>
      </c>
      <c r="H1769" s="18"/>
    </row>
    <row r="1770" spans="1:8">
      <c r="A1770" s="67" t="s">
        <v>337</v>
      </c>
      <c r="B1770" s="67">
        <v>14</v>
      </c>
      <c r="C1770" t="s">
        <v>610</v>
      </c>
      <c r="D1770" s="68">
        <v>14371</v>
      </c>
      <c r="H1770" s="18"/>
    </row>
    <row r="1771" spans="1:8">
      <c r="A1771" s="67" t="s">
        <v>1436</v>
      </c>
      <c r="B1771" s="67">
        <v>27</v>
      </c>
      <c r="C1771" t="s">
        <v>472</v>
      </c>
      <c r="D1771" s="68">
        <v>27371</v>
      </c>
      <c r="H1771" s="18"/>
    </row>
    <row r="1772" spans="1:8">
      <c r="A1772" s="67" t="s">
        <v>338</v>
      </c>
      <c r="B1772" s="67">
        <v>14</v>
      </c>
      <c r="C1772" t="s">
        <v>3209</v>
      </c>
      <c r="D1772" s="68">
        <v>14372</v>
      </c>
      <c r="H1772" s="18"/>
    </row>
    <row r="1773" spans="1:8">
      <c r="A1773" s="67" t="s">
        <v>1128</v>
      </c>
      <c r="B1773" s="67">
        <v>61</v>
      </c>
      <c r="C1773" t="s">
        <v>2003</v>
      </c>
      <c r="D1773" s="68">
        <v>61229</v>
      </c>
      <c r="H1773" s="18"/>
    </row>
    <row r="1774" spans="1:8">
      <c r="A1774" s="67" t="s">
        <v>1152</v>
      </c>
      <c r="B1774" s="67">
        <v>50</v>
      </c>
      <c r="C1774" t="s">
        <v>3254</v>
      </c>
      <c r="D1774" s="68">
        <v>50276</v>
      </c>
      <c r="H1774" s="18"/>
    </row>
    <row r="1775" spans="1:8">
      <c r="A1775" s="67" t="s">
        <v>4548</v>
      </c>
      <c r="B1775" s="67">
        <v>76</v>
      </c>
      <c r="C1775" t="s">
        <v>3648</v>
      </c>
      <c r="D1775" s="68">
        <v>76392</v>
      </c>
      <c r="H1775" s="18"/>
    </row>
    <row r="1776" spans="1:8">
      <c r="A1776" s="67" t="s">
        <v>1174</v>
      </c>
      <c r="B1776" s="67">
        <v>27</v>
      </c>
      <c r="C1776" t="s">
        <v>3011</v>
      </c>
      <c r="D1776" s="68">
        <v>27372</v>
      </c>
      <c r="H1776" s="18"/>
    </row>
    <row r="1777" spans="1:8">
      <c r="A1777" s="67" t="s">
        <v>1902</v>
      </c>
      <c r="B1777" s="67">
        <v>76</v>
      </c>
      <c r="C1777" t="s">
        <v>3651</v>
      </c>
      <c r="D1777" s="68">
        <v>76393</v>
      </c>
      <c r="H1777" s="18"/>
    </row>
    <row r="1778" spans="1:8">
      <c r="A1778" s="67" t="s">
        <v>1129</v>
      </c>
      <c r="B1778" s="67">
        <v>61</v>
      </c>
      <c r="C1778" t="s">
        <v>2054</v>
      </c>
      <c r="D1778" s="68">
        <v>61230</v>
      </c>
      <c r="H1778" s="18"/>
    </row>
    <row r="1779" spans="1:8">
      <c r="A1779" s="67" t="s">
        <v>1302</v>
      </c>
      <c r="B1779" s="67">
        <v>14</v>
      </c>
      <c r="C1779" t="s">
        <v>2995</v>
      </c>
      <c r="D1779" s="68">
        <v>14376</v>
      </c>
      <c r="H1779" s="18"/>
    </row>
    <row r="1780" spans="1:8">
      <c r="A1780" s="67" t="s">
        <v>1903</v>
      </c>
      <c r="B1780" s="67">
        <v>76</v>
      </c>
      <c r="C1780" t="s">
        <v>3650</v>
      </c>
      <c r="D1780" s="68">
        <v>76394</v>
      </c>
      <c r="H1780" s="18"/>
    </row>
    <row r="1781" spans="1:8">
      <c r="A1781" s="67" t="s">
        <v>1904</v>
      </c>
      <c r="B1781" s="67">
        <v>76</v>
      </c>
      <c r="C1781" t="s">
        <v>3024</v>
      </c>
      <c r="D1781" s="68">
        <v>76395</v>
      </c>
      <c r="H1781" s="18"/>
    </row>
    <row r="1782" spans="1:8">
      <c r="A1782" s="67" t="s">
        <v>4377</v>
      </c>
      <c r="B1782" s="67">
        <v>61</v>
      </c>
      <c r="C1782" t="s">
        <v>3624</v>
      </c>
      <c r="D1782" s="68">
        <v>61231</v>
      </c>
      <c r="H1782" s="18"/>
    </row>
    <row r="1783" spans="1:8">
      <c r="A1783" s="67" t="s">
        <v>1905</v>
      </c>
      <c r="B1783" s="67">
        <v>76</v>
      </c>
      <c r="C1783" t="s">
        <v>3655</v>
      </c>
      <c r="D1783" s="68">
        <v>76396</v>
      </c>
      <c r="H1783" s="18"/>
    </row>
    <row r="1784" spans="1:8">
      <c r="A1784" s="67" t="s">
        <v>1303</v>
      </c>
      <c r="B1784" s="67">
        <v>14</v>
      </c>
      <c r="C1784" t="s">
        <v>2993</v>
      </c>
      <c r="D1784" s="68">
        <v>14377</v>
      </c>
      <c r="H1784" s="18"/>
    </row>
    <row r="1785" spans="1:8">
      <c r="A1785" s="67" t="s">
        <v>3980</v>
      </c>
      <c r="B1785" s="67">
        <v>14</v>
      </c>
      <c r="C1785" t="s">
        <v>607</v>
      </c>
      <c r="D1785" s="68">
        <v>14378</v>
      </c>
      <c r="H1785" s="18"/>
    </row>
    <row r="1786" spans="1:8">
      <c r="A1786" s="67" t="s">
        <v>1921</v>
      </c>
      <c r="B1786" s="67">
        <v>50</v>
      </c>
      <c r="C1786" t="s">
        <v>433</v>
      </c>
      <c r="D1786" s="68">
        <v>50277</v>
      </c>
      <c r="H1786" s="18"/>
    </row>
    <row r="1787" spans="1:8">
      <c r="A1787" s="67" t="s">
        <v>1906</v>
      </c>
      <c r="B1787" s="67">
        <v>76</v>
      </c>
      <c r="C1787" t="s">
        <v>1816</v>
      </c>
      <c r="D1787" s="68">
        <v>76397</v>
      </c>
      <c r="H1787" s="18"/>
    </row>
    <row r="1788" spans="1:8">
      <c r="A1788" s="67" t="s">
        <v>2377</v>
      </c>
      <c r="B1788" s="67">
        <v>14</v>
      </c>
      <c r="C1788" t="s">
        <v>2987</v>
      </c>
      <c r="D1788" s="68">
        <v>14379</v>
      </c>
      <c r="H1788" s="18"/>
    </row>
    <row r="1789" spans="1:8">
      <c r="A1789" s="67" t="s">
        <v>2256</v>
      </c>
      <c r="B1789" s="67">
        <v>61</v>
      </c>
      <c r="C1789" t="s">
        <v>682</v>
      </c>
      <c r="D1789" s="68">
        <v>61232</v>
      </c>
      <c r="H1789" s="18"/>
    </row>
    <row r="1790" spans="1:8">
      <c r="A1790" s="67" t="s">
        <v>2257</v>
      </c>
      <c r="B1790" s="67">
        <v>61</v>
      </c>
      <c r="C1790" t="s">
        <v>2973</v>
      </c>
      <c r="D1790" s="68">
        <v>61233</v>
      </c>
      <c r="H1790" s="18"/>
    </row>
    <row r="1791" spans="1:8">
      <c r="A1791" s="67" t="s">
        <v>1666</v>
      </c>
      <c r="B1791" s="67">
        <v>61</v>
      </c>
      <c r="C1791" t="s">
        <v>2968</v>
      </c>
      <c r="D1791" s="68">
        <v>61234</v>
      </c>
      <c r="H1791" s="18"/>
    </row>
    <row r="1792" spans="1:8">
      <c r="A1792" s="67" t="s">
        <v>4378</v>
      </c>
      <c r="B1792" s="67">
        <v>61</v>
      </c>
      <c r="C1792" t="s">
        <v>3625</v>
      </c>
      <c r="D1792" s="68">
        <v>61235</v>
      </c>
      <c r="H1792" s="18"/>
    </row>
    <row r="1793" spans="1:8">
      <c r="A1793" s="67" t="s">
        <v>2614</v>
      </c>
      <c r="B1793" s="67">
        <v>27</v>
      </c>
      <c r="C1793" t="s">
        <v>1739</v>
      </c>
      <c r="D1793" s="68">
        <v>27373</v>
      </c>
      <c r="H1793" s="18"/>
    </row>
    <row r="1794" spans="1:8">
      <c r="A1794" s="67" t="s">
        <v>4379</v>
      </c>
      <c r="B1794" s="67">
        <v>61</v>
      </c>
      <c r="C1794" t="s">
        <v>2544</v>
      </c>
      <c r="D1794" s="68">
        <v>61236</v>
      </c>
      <c r="H1794" s="18"/>
    </row>
    <row r="1795" spans="1:8">
      <c r="A1795" s="67" t="s">
        <v>2378</v>
      </c>
      <c r="B1795" s="67">
        <v>14</v>
      </c>
      <c r="C1795" t="s">
        <v>2995</v>
      </c>
      <c r="D1795" s="68">
        <v>14380</v>
      </c>
      <c r="H1795" s="18"/>
    </row>
    <row r="1796" spans="1:8">
      <c r="A1796" s="67" t="s">
        <v>3765</v>
      </c>
      <c r="B1796" s="67">
        <v>14</v>
      </c>
      <c r="C1796" t="s">
        <v>3230</v>
      </c>
      <c r="D1796" s="68">
        <v>14697</v>
      </c>
      <c r="H1796" s="18"/>
    </row>
    <row r="1797" spans="1:8">
      <c r="A1797" s="67" t="s">
        <v>4380</v>
      </c>
      <c r="B1797" s="67">
        <v>61</v>
      </c>
      <c r="C1797" t="s">
        <v>1766</v>
      </c>
      <c r="D1797" s="68">
        <v>61237</v>
      </c>
      <c r="H1797" s="18"/>
    </row>
    <row r="1798" spans="1:8">
      <c r="A1798" s="67" t="s">
        <v>3532</v>
      </c>
      <c r="B1798" s="67">
        <v>14</v>
      </c>
      <c r="C1798" t="s">
        <v>3003</v>
      </c>
      <c r="D1798" s="68">
        <v>14381</v>
      </c>
      <c r="H1798" s="18"/>
    </row>
    <row r="1799" spans="1:8">
      <c r="A1799" s="67" t="s">
        <v>2615</v>
      </c>
      <c r="B1799" s="67">
        <v>27</v>
      </c>
      <c r="C1799" t="s">
        <v>2020</v>
      </c>
      <c r="D1799" s="68">
        <v>27374</v>
      </c>
      <c r="H1799" s="18"/>
    </row>
    <row r="1800" spans="1:8">
      <c r="A1800" s="67" t="s">
        <v>1907</v>
      </c>
      <c r="B1800" s="67">
        <v>76</v>
      </c>
      <c r="C1800" t="s">
        <v>1817</v>
      </c>
      <c r="D1800" s="68">
        <v>76398</v>
      </c>
      <c r="H1800" s="18"/>
    </row>
    <row r="1801" spans="1:8">
      <c r="A1801" s="67" t="s">
        <v>3981</v>
      </c>
      <c r="B1801" s="67">
        <v>14</v>
      </c>
      <c r="C1801" t="s">
        <v>607</v>
      </c>
      <c r="D1801" s="68">
        <v>14382</v>
      </c>
      <c r="H1801" s="18"/>
    </row>
    <row r="1802" spans="1:8">
      <c r="A1802" s="67" t="s">
        <v>4381</v>
      </c>
      <c r="B1802" s="67">
        <v>61</v>
      </c>
      <c r="C1802" t="s">
        <v>2546</v>
      </c>
      <c r="D1802" s="68">
        <v>61238</v>
      </c>
      <c r="H1802" s="18"/>
    </row>
    <row r="1803" spans="1:8">
      <c r="A1803" s="67" t="s">
        <v>2616</v>
      </c>
      <c r="B1803" s="67">
        <v>27</v>
      </c>
      <c r="C1803" t="s">
        <v>3233</v>
      </c>
      <c r="D1803" s="68">
        <v>27375</v>
      </c>
      <c r="H1803" s="18"/>
    </row>
    <row r="1804" spans="1:8">
      <c r="A1804" s="67" t="s">
        <v>3530</v>
      </c>
      <c r="B1804" s="67">
        <v>14</v>
      </c>
      <c r="C1804" t="s">
        <v>2998</v>
      </c>
      <c r="D1804" s="68">
        <v>14383</v>
      </c>
      <c r="H1804" s="18"/>
    </row>
    <row r="1805" spans="1:8">
      <c r="A1805" s="67" t="s">
        <v>1523</v>
      </c>
      <c r="B1805" s="67">
        <v>27</v>
      </c>
      <c r="C1805" t="s">
        <v>1737</v>
      </c>
      <c r="D1805" s="68">
        <v>27376</v>
      </c>
      <c r="H1805" s="18"/>
    </row>
    <row r="1806" spans="1:8">
      <c r="A1806" s="67" t="s">
        <v>1154</v>
      </c>
      <c r="B1806" s="67">
        <v>50</v>
      </c>
      <c r="C1806" t="s">
        <v>3252</v>
      </c>
      <c r="D1806" s="68">
        <v>50280</v>
      </c>
      <c r="H1806" s="18"/>
    </row>
    <row r="1807" spans="1:8">
      <c r="A1807" s="67" t="s">
        <v>4382</v>
      </c>
      <c r="B1807" s="67">
        <v>61</v>
      </c>
      <c r="C1807" t="s">
        <v>680</v>
      </c>
      <c r="D1807" s="68">
        <v>61239</v>
      </c>
      <c r="H1807" s="18"/>
    </row>
    <row r="1808" spans="1:8">
      <c r="A1808" s="67" t="s">
        <v>3531</v>
      </c>
      <c r="B1808" s="67">
        <v>14</v>
      </c>
      <c r="C1808" t="s">
        <v>2989</v>
      </c>
      <c r="D1808" s="68">
        <v>14384</v>
      </c>
      <c r="H1808" s="18"/>
    </row>
    <row r="1809" spans="1:8">
      <c r="A1809" s="67" t="s">
        <v>1908</v>
      </c>
      <c r="B1809" s="67">
        <v>76</v>
      </c>
      <c r="C1809" t="s">
        <v>1822</v>
      </c>
      <c r="D1809" s="68">
        <v>76399</v>
      </c>
      <c r="H1809" s="18"/>
    </row>
    <row r="1810" spans="1:8">
      <c r="A1810" s="67" t="s">
        <v>1909</v>
      </c>
      <c r="B1810" s="67">
        <v>76</v>
      </c>
      <c r="C1810" t="s">
        <v>2915</v>
      </c>
      <c r="D1810" s="68">
        <v>76400</v>
      </c>
      <c r="H1810" s="18"/>
    </row>
    <row r="1811" spans="1:8">
      <c r="A1811" s="67" t="s">
        <v>4136</v>
      </c>
      <c r="B1811" s="67">
        <v>27</v>
      </c>
      <c r="C1811" t="s">
        <v>462</v>
      </c>
      <c r="D1811" s="68">
        <v>27377</v>
      </c>
      <c r="H1811" s="18"/>
    </row>
    <row r="1812" spans="1:8">
      <c r="A1812" s="67" t="s">
        <v>4383</v>
      </c>
      <c r="B1812" s="67">
        <v>61</v>
      </c>
      <c r="C1812" t="s">
        <v>2974</v>
      </c>
      <c r="D1812" s="68">
        <v>61240</v>
      </c>
      <c r="H1812" s="18"/>
    </row>
    <row r="1813" spans="1:8">
      <c r="A1813" s="67" t="s">
        <v>3606</v>
      </c>
      <c r="B1813" s="67">
        <v>50</v>
      </c>
      <c r="C1813" t="s">
        <v>3486</v>
      </c>
      <c r="D1813" s="68">
        <v>50284</v>
      </c>
      <c r="H1813" s="18"/>
    </row>
    <row r="1814" spans="1:8">
      <c r="A1814" s="67" t="s">
        <v>3607</v>
      </c>
      <c r="B1814" s="67">
        <v>50</v>
      </c>
      <c r="C1814" t="s">
        <v>2041</v>
      </c>
      <c r="D1814" s="68">
        <v>50285</v>
      </c>
      <c r="H1814" s="18"/>
    </row>
    <row r="1815" spans="1:8">
      <c r="A1815" s="67" t="s">
        <v>1005</v>
      </c>
      <c r="B1815" s="67">
        <v>14</v>
      </c>
      <c r="C1815" t="s">
        <v>299</v>
      </c>
      <c r="D1815" s="68">
        <v>14385</v>
      </c>
      <c r="H1815" s="18"/>
    </row>
    <row r="1816" spans="1:8">
      <c r="A1816" s="67" t="s">
        <v>1006</v>
      </c>
      <c r="B1816" s="67">
        <v>14</v>
      </c>
      <c r="C1816" t="s">
        <v>608</v>
      </c>
      <c r="D1816" s="68">
        <v>14386</v>
      </c>
      <c r="H1816" s="18"/>
    </row>
    <row r="1817" spans="1:8">
      <c r="A1817" s="67" t="s">
        <v>4384</v>
      </c>
      <c r="B1817" s="67">
        <v>61</v>
      </c>
      <c r="C1817" t="s">
        <v>293</v>
      </c>
      <c r="D1817" s="68">
        <v>61243</v>
      </c>
      <c r="H1817" s="18"/>
    </row>
    <row r="1818" spans="1:8">
      <c r="A1818" s="67" t="s">
        <v>1007</v>
      </c>
      <c r="B1818" s="67">
        <v>14</v>
      </c>
      <c r="C1818" t="s">
        <v>608</v>
      </c>
      <c r="D1818" s="68">
        <v>14387</v>
      </c>
      <c r="H1818" s="18"/>
    </row>
    <row r="1819" spans="1:8">
      <c r="A1819" s="67" t="s">
        <v>4385</v>
      </c>
      <c r="B1819" s="67">
        <v>61</v>
      </c>
      <c r="C1819" t="s">
        <v>2005</v>
      </c>
      <c r="D1819" s="68">
        <v>61244</v>
      </c>
      <c r="H1819" s="18"/>
    </row>
    <row r="1820" spans="1:8">
      <c r="A1820" s="67" t="s">
        <v>2136</v>
      </c>
      <c r="B1820" s="67">
        <v>27</v>
      </c>
      <c r="C1820" t="s">
        <v>3011</v>
      </c>
      <c r="D1820" s="68">
        <v>27379</v>
      </c>
      <c r="H1820" s="18"/>
    </row>
    <row r="1821" spans="1:8">
      <c r="A1821" s="67" t="s">
        <v>3535</v>
      </c>
      <c r="B1821" s="67">
        <v>14</v>
      </c>
      <c r="C1821" t="s">
        <v>3419</v>
      </c>
      <c r="D1821" s="68">
        <v>14388</v>
      </c>
      <c r="H1821" s="18"/>
    </row>
    <row r="1822" spans="1:8">
      <c r="A1822" s="67" t="s">
        <v>3536</v>
      </c>
      <c r="B1822" s="67">
        <v>14</v>
      </c>
      <c r="C1822" t="s">
        <v>2987</v>
      </c>
      <c r="D1822" s="68">
        <v>14389</v>
      </c>
      <c r="H1822" s="18"/>
    </row>
    <row r="1823" spans="1:8">
      <c r="A1823" s="67" t="s">
        <v>691</v>
      </c>
      <c r="B1823" s="67">
        <v>14</v>
      </c>
      <c r="C1823" t="s">
        <v>2986</v>
      </c>
      <c r="D1823" s="68">
        <v>14390</v>
      </c>
      <c r="H1823" s="18"/>
    </row>
    <row r="1824" spans="1:8">
      <c r="A1824" s="67" t="s">
        <v>1979</v>
      </c>
      <c r="B1824" s="67">
        <v>61</v>
      </c>
      <c r="C1824" t="s">
        <v>2003</v>
      </c>
      <c r="D1824" s="68">
        <v>61245</v>
      </c>
      <c r="H1824" s="18"/>
    </row>
    <row r="1825" spans="1:8">
      <c r="A1825" s="67" t="s">
        <v>692</v>
      </c>
      <c r="B1825" s="67">
        <v>14</v>
      </c>
      <c r="C1825" t="s">
        <v>606</v>
      </c>
      <c r="D1825" s="68">
        <v>14391</v>
      </c>
      <c r="H1825" s="18"/>
    </row>
    <row r="1826" spans="1:8">
      <c r="A1826" s="67" t="s">
        <v>693</v>
      </c>
      <c r="B1826" s="67">
        <v>14</v>
      </c>
      <c r="C1826" t="s">
        <v>2986</v>
      </c>
      <c r="D1826" s="68">
        <v>14393</v>
      </c>
      <c r="H1826" s="18"/>
    </row>
    <row r="1827" spans="1:8">
      <c r="A1827" s="67" t="s">
        <v>3982</v>
      </c>
      <c r="B1827" s="67">
        <v>14</v>
      </c>
      <c r="C1827" t="s">
        <v>612</v>
      </c>
      <c r="D1827" s="68">
        <v>14394</v>
      </c>
      <c r="H1827" s="18"/>
    </row>
    <row r="1828" spans="1:8">
      <c r="A1828" s="67" t="s">
        <v>3321</v>
      </c>
      <c r="B1828" s="67">
        <v>76</v>
      </c>
      <c r="C1828" t="s">
        <v>2917</v>
      </c>
      <c r="D1828" s="68">
        <v>76402</v>
      </c>
      <c r="H1828" s="18"/>
    </row>
    <row r="1829" spans="1:8">
      <c r="A1829" s="67" t="s">
        <v>4386</v>
      </c>
      <c r="B1829" s="67">
        <v>61</v>
      </c>
      <c r="C1829" t="s">
        <v>2912</v>
      </c>
      <c r="D1829" s="68">
        <v>61246</v>
      </c>
      <c r="H1829" s="18"/>
    </row>
    <row r="1830" spans="1:8">
      <c r="A1830" s="67" t="s">
        <v>4387</v>
      </c>
      <c r="B1830" s="67">
        <v>61</v>
      </c>
      <c r="C1830" t="s">
        <v>677</v>
      </c>
      <c r="D1830" s="68">
        <v>61247</v>
      </c>
      <c r="H1830" s="18"/>
    </row>
    <row r="1831" spans="1:8">
      <c r="A1831" s="67" t="s">
        <v>4549</v>
      </c>
      <c r="B1831" s="67">
        <v>76</v>
      </c>
      <c r="C1831" t="s">
        <v>1823</v>
      </c>
      <c r="D1831" s="68">
        <v>76403</v>
      </c>
      <c r="H1831" s="18"/>
    </row>
    <row r="1832" spans="1:8">
      <c r="A1832" s="67" t="s">
        <v>2137</v>
      </c>
      <c r="B1832" s="67">
        <v>27</v>
      </c>
      <c r="C1832" t="s">
        <v>1848</v>
      </c>
      <c r="D1832" s="68">
        <v>27380</v>
      </c>
      <c r="H1832" s="18"/>
    </row>
    <row r="1833" spans="1:8">
      <c r="A1833" s="67" t="s">
        <v>3983</v>
      </c>
      <c r="B1833" s="67">
        <v>14</v>
      </c>
      <c r="C1833" t="s">
        <v>2890</v>
      </c>
      <c r="D1833" s="68">
        <v>14395</v>
      </c>
      <c r="H1833" s="18"/>
    </row>
    <row r="1834" spans="1:8">
      <c r="A1834" s="67" t="s">
        <v>2138</v>
      </c>
      <c r="B1834" s="67">
        <v>27</v>
      </c>
      <c r="C1834" t="s">
        <v>2982</v>
      </c>
      <c r="D1834" s="68">
        <v>27381</v>
      </c>
      <c r="H1834" s="18"/>
    </row>
    <row r="1835" spans="1:8">
      <c r="A1835" s="67" t="s">
        <v>694</v>
      </c>
      <c r="B1835" s="67">
        <v>14</v>
      </c>
      <c r="C1835" t="s">
        <v>2986</v>
      </c>
      <c r="D1835" s="68">
        <v>14396</v>
      </c>
      <c r="H1835" s="18"/>
    </row>
    <row r="1836" spans="1:8">
      <c r="A1836" s="67" t="s">
        <v>2139</v>
      </c>
      <c r="B1836" s="67">
        <v>27</v>
      </c>
      <c r="C1836" t="s">
        <v>3240</v>
      </c>
      <c r="D1836" s="68">
        <v>27382</v>
      </c>
      <c r="H1836" s="18"/>
    </row>
    <row r="1837" spans="1:8">
      <c r="A1837" s="67" t="s">
        <v>1575</v>
      </c>
      <c r="B1837" s="67">
        <v>14</v>
      </c>
      <c r="C1837" t="s">
        <v>606</v>
      </c>
      <c r="D1837" s="68">
        <v>14397</v>
      </c>
      <c r="H1837" s="18"/>
    </row>
    <row r="1838" spans="1:8">
      <c r="A1838" s="67" t="s">
        <v>2140</v>
      </c>
      <c r="B1838" s="67">
        <v>27</v>
      </c>
      <c r="C1838" t="s">
        <v>3721</v>
      </c>
      <c r="D1838" s="68">
        <v>27383</v>
      </c>
      <c r="H1838" s="18"/>
    </row>
    <row r="1839" spans="1:8">
      <c r="A1839" s="67" t="s">
        <v>4550</v>
      </c>
      <c r="B1839" s="67">
        <v>76</v>
      </c>
      <c r="C1839" t="s">
        <v>1241</v>
      </c>
      <c r="D1839" s="68">
        <v>76404</v>
      </c>
      <c r="H1839" s="18"/>
    </row>
    <row r="1840" spans="1:8">
      <c r="A1840" s="67" t="s">
        <v>4551</v>
      </c>
      <c r="B1840" s="67">
        <v>76</v>
      </c>
      <c r="C1840" t="s">
        <v>1816</v>
      </c>
      <c r="D1840" s="68">
        <v>76405</v>
      </c>
      <c r="H1840" s="18"/>
    </row>
    <row r="1841" spans="1:8">
      <c r="A1841" s="67" t="s">
        <v>1576</v>
      </c>
      <c r="B1841" s="67">
        <v>14</v>
      </c>
      <c r="C1841" t="s">
        <v>2999</v>
      </c>
      <c r="D1841" s="68">
        <v>14398</v>
      </c>
      <c r="H1841" s="18"/>
    </row>
    <row r="1842" spans="1:8">
      <c r="A1842" s="67" t="s">
        <v>532</v>
      </c>
      <c r="B1842" s="67">
        <v>76</v>
      </c>
      <c r="C1842" t="s">
        <v>3653</v>
      </c>
      <c r="D1842" s="68">
        <v>76406</v>
      </c>
      <c r="H1842" s="18"/>
    </row>
    <row r="1843" spans="1:8">
      <c r="A1843" s="67" t="s">
        <v>4552</v>
      </c>
      <c r="B1843" s="67">
        <v>76</v>
      </c>
      <c r="C1843" t="s">
        <v>1242</v>
      </c>
      <c r="D1843" s="68">
        <v>76407</v>
      </c>
      <c r="H1843" s="18"/>
    </row>
    <row r="1844" spans="1:8">
      <c r="A1844" s="67" t="s">
        <v>533</v>
      </c>
      <c r="B1844" s="67">
        <v>76</v>
      </c>
      <c r="C1844" t="s">
        <v>1814</v>
      </c>
      <c r="D1844" s="68">
        <v>76408</v>
      </c>
      <c r="H1844" s="18"/>
    </row>
    <row r="1845" spans="1:8">
      <c r="A1845" s="67" t="s">
        <v>1577</v>
      </c>
      <c r="B1845" s="67">
        <v>14</v>
      </c>
      <c r="C1845" t="s">
        <v>609</v>
      </c>
      <c r="D1845" s="68">
        <v>14399</v>
      </c>
      <c r="H1845" s="18"/>
    </row>
    <row r="1846" spans="1:8">
      <c r="A1846" s="67" t="s">
        <v>1734</v>
      </c>
      <c r="B1846" s="67">
        <v>27</v>
      </c>
      <c r="C1846" t="s">
        <v>604</v>
      </c>
      <c r="D1846" s="68">
        <v>27384</v>
      </c>
      <c r="H1846" s="18"/>
    </row>
    <row r="1847" spans="1:8">
      <c r="A1847" s="67" t="s">
        <v>1735</v>
      </c>
      <c r="B1847" s="67">
        <v>27</v>
      </c>
      <c r="C1847" t="s">
        <v>3720</v>
      </c>
      <c r="D1847" s="68">
        <v>27385</v>
      </c>
      <c r="H1847" s="18"/>
    </row>
    <row r="1848" spans="1:8">
      <c r="A1848" s="67" t="s">
        <v>534</v>
      </c>
      <c r="B1848" s="67">
        <v>76</v>
      </c>
      <c r="C1848" t="s">
        <v>1814</v>
      </c>
      <c r="D1848" s="68">
        <v>76409</v>
      </c>
      <c r="H1848" s="18"/>
    </row>
    <row r="1849" spans="1:8">
      <c r="A1849" s="67" t="s">
        <v>106</v>
      </c>
      <c r="B1849" s="67">
        <v>27</v>
      </c>
      <c r="C1849" t="s">
        <v>888</v>
      </c>
      <c r="D1849" s="68">
        <v>27387</v>
      </c>
      <c r="H1849" s="18"/>
    </row>
    <row r="1850" spans="1:8">
      <c r="A1850" s="67" t="s">
        <v>1980</v>
      </c>
      <c r="B1850" s="67">
        <v>61</v>
      </c>
      <c r="C1850" t="s">
        <v>2965</v>
      </c>
      <c r="D1850" s="68">
        <v>61248</v>
      </c>
      <c r="H1850" s="18"/>
    </row>
    <row r="1851" spans="1:8">
      <c r="A1851" s="67" t="s">
        <v>1578</v>
      </c>
      <c r="B1851" s="67">
        <v>14</v>
      </c>
      <c r="C1851" t="s">
        <v>2993</v>
      </c>
      <c r="D1851" s="68">
        <v>14401</v>
      </c>
      <c r="H1851" s="18"/>
    </row>
    <row r="1852" spans="1:8">
      <c r="A1852" s="67" t="s">
        <v>107</v>
      </c>
      <c r="B1852" s="67">
        <v>27</v>
      </c>
      <c r="C1852" t="s">
        <v>1849</v>
      </c>
      <c r="D1852" s="68">
        <v>27388</v>
      </c>
      <c r="H1852" s="18"/>
    </row>
    <row r="1853" spans="1:8">
      <c r="A1853" s="67" t="s">
        <v>108</v>
      </c>
      <c r="B1853" s="67">
        <v>27</v>
      </c>
      <c r="C1853" t="s">
        <v>3240</v>
      </c>
      <c r="D1853" s="68">
        <v>27389</v>
      </c>
      <c r="H1853" s="18"/>
    </row>
    <row r="1854" spans="1:8">
      <c r="A1854" s="67" t="s">
        <v>1109</v>
      </c>
      <c r="B1854" s="67">
        <v>61</v>
      </c>
      <c r="C1854" t="s">
        <v>2974</v>
      </c>
      <c r="D1854" s="68">
        <v>61249</v>
      </c>
      <c r="H1854" s="18"/>
    </row>
    <row r="1855" spans="1:8">
      <c r="A1855" s="67" t="s">
        <v>4241</v>
      </c>
      <c r="B1855" s="67">
        <v>50</v>
      </c>
      <c r="C1855" t="s">
        <v>3254</v>
      </c>
      <c r="D1855" s="68">
        <v>50288</v>
      </c>
      <c r="H1855" s="18"/>
    </row>
    <row r="1856" spans="1:8">
      <c r="A1856" s="67" t="s">
        <v>1110</v>
      </c>
      <c r="B1856" s="67">
        <v>61</v>
      </c>
      <c r="C1856" t="s">
        <v>2054</v>
      </c>
      <c r="D1856" s="68">
        <v>61250</v>
      </c>
      <c r="H1856" s="18"/>
    </row>
    <row r="1857" spans="1:8">
      <c r="A1857" s="67" t="s">
        <v>1983</v>
      </c>
      <c r="B1857" s="67">
        <v>61</v>
      </c>
      <c r="C1857" t="s">
        <v>675</v>
      </c>
      <c r="D1857" s="68">
        <v>61251</v>
      </c>
      <c r="H1857" s="18"/>
    </row>
    <row r="1858" spans="1:8">
      <c r="A1858" s="67" t="s">
        <v>4242</v>
      </c>
      <c r="B1858" s="67">
        <v>50</v>
      </c>
      <c r="C1858" t="s">
        <v>3252</v>
      </c>
      <c r="D1858" s="68">
        <v>50289</v>
      </c>
      <c r="H1858" s="18"/>
    </row>
    <row r="1859" spans="1:8">
      <c r="A1859" s="67" t="s">
        <v>3392</v>
      </c>
      <c r="B1859" s="67">
        <v>50</v>
      </c>
      <c r="C1859" t="s">
        <v>2966</v>
      </c>
      <c r="D1859" s="68">
        <v>50290</v>
      </c>
      <c r="H1859" s="18"/>
    </row>
    <row r="1860" spans="1:8">
      <c r="A1860" s="67" t="s">
        <v>109</v>
      </c>
      <c r="B1860" s="67">
        <v>27</v>
      </c>
      <c r="C1860" t="s">
        <v>3726</v>
      </c>
      <c r="D1860" s="68">
        <v>27390</v>
      </c>
      <c r="H1860" s="18"/>
    </row>
    <row r="1861" spans="1:8">
      <c r="A1861" s="67" t="s">
        <v>1915</v>
      </c>
      <c r="B1861" s="67">
        <v>27</v>
      </c>
      <c r="C1861" t="s">
        <v>1737</v>
      </c>
      <c r="D1861" s="68">
        <v>27391</v>
      </c>
      <c r="H1861" s="18"/>
    </row>
    <row r="1862" spans="1:8">
      <c r="A1862" s="67" t="s">
        <v>1115</v>
      </c>
      <c r="B1862" s="67">
        <v>61</v>
      </c>
      <c r="C1862" t="s">
        <v>674</v>
      </c>
      <c r="D1862" s="68">
        <v>61252</v>
      </c>
      <c r="H1862" s="18"/>
    </row>
    <row r="1863" spans="1:8">
      <c r="A1863" s="67" t="s">
        <v>3393</v>
      </c>
      <c r="B1863" s="67">
        <v>50</v>
      </c>
      <c r="C1863" t="s">
        <v>2291</v>
      </c>
      <c r="D1863" s="68">
        <v>50291</v>
      </c>
      <c r="H1863" s="18"/>
    </row>
    <row r="1864" spans="1:8">
      <c r="A1864" s="67" t="s">
        <v>3394</v>
      </c>
      <c r="B1864" s="67">
        <v>50</v>
      </c>
      <c r="C1864" t="s">
        <v>428</v>
      </c>
      <c r="D1864" s="68">
        <v>50292</v>
      </c>
      <c r="H1864" s="18"/>
    </row>
    <row r="1865" spans="1:8">
      <c r="A1865" s="67" t="s">
        <v>4388</v>
      </c>
      <c r="B1865" s="67">
        <v>61</v>
      </c>
      <c r="C1865" t="s">
        <v>676</v>
      </c>
      <c r="D1865" s="68">
        <v>61253</v>
      </c>
      <c r="H1865" s="18"/>
    </row>
    <row r="1866" spans="1:8">
      <c r="A1866" s="67" t="s">
        <v>3349</v>
      </c>
      <c r="B1866" s="67">
        <v>14</v>
      </c>
      <c r="C1866" t="s">
        <v>2982</v>
      </c>
      <c r="D1866" s="68">
        <v>14403</v>
      </c>
      <c r="H1866" s="18"/>
    </row>
    <row r="1867" spans="1:8">
      <c r="A1867" s="67" t="s">
        <v>535</v>
      </c>
      <c r="B1867" s="67">
        <v>76</v>
      </c>
      <c r="C1867" t="s">
        <v>3649</v>
      </c>
      <c r="D1867" s="68">
        <v>76410</v>
      </c>
      <c r="H1867" s="18"/>
    </row>
    <row r="1868" spans="1:8">
      <c r="A1868" s="67" t="s">
        <v>536</v>
      </c>
      <c r="B1868" s="67">
        <v>76</v>
      </c>
      <c r="C1868" t="s">
        <v>1821</v>
      </c>
      <c r="D1868" s="68">
        <v>76411</v>
      </c>
      <c r="H1868" s="18"/>
    </row>
    <row r="1869" spans="1:8">
      <c r="A1869" s="67" t="s">
        <v>1411</v>
      </c>
      <c r="B1869" s="67">
        <v>27</v>
      </c>
      <c r="C1869" t="s">
        <v>3011</v>
      </c>
      <c r="D1869" s="68">
        <v>27392</v>
      </c>
      <c r="H1869" s="18"/>
    </row>
    <row r="1870" spans="1:8">
      <c r="A1870" s="67" t="s">
        <v>3984</v>
      </c>
      <c r="B1870" s="67">
        <v>14</v>
      </c>
      <c r="C1870" t="s">
        <v>2994</v>
      </c>
      <c r="D1870" s="68">
        <v>14404</v>
      </c>
      <c r="H1870" s="18"/>
    </row>
    <row r="1871" spans="1:8">
      <c r="A1871" s="67" t="s">
        <v>629</v>
      </c>
      <c r="B1871" s="67">
        <v>27</v>
      </c>
      <c r="C1871" t="s">
        <v>3730</v>
      </c>
      <c r="D1871" s="68">
        <v>27393</v>
      </c>
      <c r="H1871" s="18"/>
    </row>
    <row r="1872" spans="1:8">
      <c r="A1872" s="67" t="s">
        <v>4553</v>
      </c>
      <c r="B1872" s="67">
        <v>76</v>
      </c>
      <c r="C1872" t="s">
        <v>3735</v>
      </c>
      <c r="D1872" s="68">
        <v>76412</v>
      </c>
      <c r="G1872" s="18"/>
      <c r="H1872" s="18"/>
    </row>
    <row r="1873" spans="1:8">
      <c r="A1873" s="67" t="s">
        <v>4243</v>
      </c>
      <c r="B1873" s="67">
        <v>50</v>
      </c>
      <c r="C1873" t="s">
        <v>2966</v>
      </c>
      <c r="D1873" s="68">
        <v>50293</v>
      </c>
      <c r="H1873" s="18"/>
    </row>
    <row r="1874" spans="1:8">
      <c r="A1874" s="67" t="s">
        <v>3718</v>
      </c>
      <c r="B1874" s="67">
        <v>76</v>
      </c>
      <c r="C1874" t="s">
        <v>2918</v>
      </c>
      <c r="D1874" s="68">
        <v>76413</v>
      </c>
      <c r="H1874" s="18"/>
    </row>
    <row r="1875" spans="1:8">
      <c r="A1875" s="67" t="s">
        <v>3350</v>
      </c>
      <c r="B1875" s="67">
        <v>14</v>
      </c>
      <c r="C1875" t="s">
        <v>2994</v>
      </c>
      <c r="D1875" s="68">
        <v>14405</v>
      </c>
      <c r="H1875" s="18"/>
    </row>
    <row r="1876" spans="1:8">
      <c r="A1876" s="67" t="s">
        <v>4554</v>
      </c>
      <c r="B1876" s="67">
        <v>76</v>
      </c>
      <c r="C1876" t="s">
        <v>2918</v>
      </c>
      <c r="D1876" s="68">
        <v>76414</v>
      </c>
      <c r="H1876" s="18"/>
    </row>
    <row r="1877" spans="1:8">
      <c r="A1877" s="67" t="s">
        <v>3395</v>
      </c>
      <c r="B1877" s="67">
        <v>50</v>
      </c>
      <c r="C1877" t="s">
        <v>1826</v>
      </c>
      <c r="D1877" s="68">
        <v>50294</v>
      </c>
      <c r="H1877" s="18"/>
    </row>
    <row r="1878" spans="1:8">
      <c r="A1878" s="67" t="s">
        <v>1412</v>
      </c>
      <c r="B1878" s="67">
        <v>27</v>
      </c>
      <c r="C1878" t="s">
        <v>1738</v>
      </c>
      <c r="D1878" s="68">
        <v>27394</v>
      </c>
      <c r="H1878" s="18"/>
    </row>
    <row r="1879" spans="1:8">
      <c r="A1879" s="67" t="s">
        <v>1985</v>
      </c>
      <c r="B1879" s="67">
        <v>14</v>
      </c>
      <c r="C1879" t="s">
        <v>299</v>
      </c>
      <c r="D1879" s="68">
        <v>14406</v>
      </c>
      <c r="H1879" s="18"/>
    </row>
    <row r="1880" spans="1:8">
      <c r="A1880" s="67" t="s">
        <v>1219</v>
      </c>
      <c r="B1880" s="67">
        <v>76</v>
      </c>
      <c r="C1880" t="s">
        <v>1818</v>
      </c>
      <c r="D1880" s="68">
        <v>76415</v>
      </c>
      <c r="H1880" s="18"/>
    </row>
    <row r="1881" spans="1:8">
      <c r="A1881" s="67" t="s">
        <v>1986</v>
      </c>
      <c r="B1881" s="67">
        <v>14</v>
      </c>
      <c r="C1881" t="s">
        <v>2988</v>
      </c>
      <c r="D1881" s="68">
        <v>14407</v>
      </c>
      <c r="H1881" s="18"/>
    </row>
    <row r="1882" spans="1:8">
      <c r="A1882" s="67" t="s">
        <v>1220</v>
      </c>
      <c r="B1882" s="67">
        <v>76</v>
      </c>
      <c r="C1882" t="s">
        <v>664</v>
      </c>
      <c r="D1882" s="68">
        <v>76416</v>
      </c>
      <c r="H1882" s="18"/>
    </row>
    <row r="1883" spans="1:8">
      <c r="A1883" s="67" t="s">
        <v>3289</v>
      </c>
      <c r="B1883" s="67">
        <v>76</v>
      </c>
      <c r="C1883" t="s">
        <v>1818</v>
      </c>
      <c r="D1883" s="68">
        <v>76417</v>
      </c>
      <c r="H1883" s="18"/>
    </row>
    <row r="1884" spans="1:8">
      <c r="A1884" s="67" t="s">
        <v>4555</v>
      </c>
      <c r="B1884" s="67">
        <v>76</v>
      </c>
      <c r="C1884" t="s">
        <v>1817</v>
      </c>
      <c r="D1884" s="68">
        <v>76418</v>
      </c>
      <c r="H1884" s="18"/>
    </row>
    <row r="1885" spans="1:8">
      <c r="A1885" s="67" t="s">
        <v>3290</v>
      </c>
      <c r="B1885" s="67">
        <v>76</v>
      </c>
      <c r="C1885" t="s">
        <v>885</v>
      </c>
      <c r="D1885" s="68">
        <v>76419</v>
      </c>
      <c r="H1885" s="18"/>
    </row>
    <row r="1886" spans="1:8">
      <c r="A1886" s="67" t="s">
        <v>3396</v>
      </c>
      <c r="B1886" s="67">
        <v>50</v>
      </c>
      <c r="C1886" t="s">
        <v>2291</v>
      </c>
      <c r="D1886" s="68">
        <v>50295</v>
      </c>
      <c r="H1886" s="18"/>
    </row>
    <row r="1887" spans="1:8">
      <c r="A1887" s="67" t="s">
        <v>3397</v>
      </c>
      <c r="B1887" s="67">
        <v>50</v>
      </c>
      <c r="C1887" t="s">
        <v>2044</v>
      </c>
      <c r="D1887" s="68">
        <v>50296</v>
      </c>
      <c r="H1887" s="18"/>
    </row>
    <row r="1888" spans="1:8">
      <c r="A1888" s="67" t="s">
        <v>3291</v>
      </c>
      <c r="B1888" s="67">
        <v>76</v>
      </c>
      <c r="C1888" t="s">
        <v>3651</v>
      </c>
      <c r="D1888" s="68">
        <v>76420</v>
      </c>
      <c r="H1888" s="18"/>
    </row>
    <row r="1889" spans="1:8">
      <c r="A1889" s="67" t="s">
        <v>822</v>
      </c>
      <c r="B1889" s="67">
        <v>61</v>
      </c>
      <c r="C1889" t="s">
        <v>2003</v>
      </c>
      <c r="D1889" s="68">
        <v>61255</v>
      </c>
      <c r="H1889" s="18"/>
    </row>
    <row r="1890" spans="1:8">
      <c r="A1890" s="67" t="s">
        <v>1987</v>
      </c>
      <c r="B1890" s="67">
        <v>14</v>
      </c>
      <c r="C1890" t="s">
        <v>2986</v>
      </c>
      <c r="D1890" s="68">
        <v>14408</v>
      </c>
      <c r="H1890" s="18"/>
    </row>
    <row r="1891" spans="1:8">
      <c r="A1891" s="67" t="s">
        <v>4244</v>
      </c>
      <c r="B1891" s="67">
        <v>50</v>
      </c>
      <c r="C1891" t="s">
        <v>3251</v>
      </c>
      <c r="D1891" s="68">
        <v>50298</v>
      </c>
      <c r="H1891" s="18"/>
    </row>
    <row r="1892" spans="1:8">
      <c r="A1892" s="67" t="s">
        <v>4389</v>
      </c>
      <c r="B1892" s="67">
        <v>61</v>
      </c>
      <c r="C1892" t="s">
        <v>2974</v>
      </c>
      <c r="D1892" s="68">
        <v>61256</v>
      </c>
      <c r="H1892" s="18"/>
    </row>
    <row r="1893" spans="1:8">
      <c r="A1893" s="67" t="s">
        <v>4390</v>
      </c>
      <c r="B1893" s="67">
        <v>61</v>
      </c>
      <c r="C1893" t="s">
        <v>2913</v>
      </c>
      <c r="D1893" s="68">
        <v>61257</v>
      </c>
      <c r="H1893" s="18"/>
    </row>
    <row r="1894" spans="1:8">
      <c r="A1894" s="67" t="s">
        <v>4556</v>
      </c>
      <c r="B1894" s="67">
        <v>76</v>
      </c>
      <c r="C1894" t="s">
        <v>663</v>
      </c>
      <c r="D1894" s="68">
        <v>76421</v>
      </c>
      <c r="H1894" s="18"/>
    </row>
    <row r="1895" spans="1:8">
      <c r="A1895" s="67" t="s">
        <v>4137</v>
      </c>
      <c r="B1895" s="67">
        <v>27</v>
      </c>
      <c r="C1895" t="s">
        <v>3734</v>
      </c>
      <c r="D1895" s="68">
        <v>27395</v>
      </c>
      <c r="H1895" s="18"/>
    </row>
    <row r="1896" spans="1:8">
      <c r="A1896" s="67" t="s">
        <v>3292</v>
      </c>
      <c r="B1896" s="67">
        <v>76</v>
      </c>
      <c r="C1896" t="s">
        <v>3650</v>
      </c>
      <c r="D1896" s="68">
        <v>76422</v>
      </c>
      <c r="H1896" s="18"/>
    </row>
    <row r="1897" spans="1:8">
      <c r="A1897" s="67" t="s">
        <v>4557</v>
      </c>
      <c r="B1897" s="67">
        <v>76</v>
      </c>
      <c r="C1897" t="s">
        <v>2331</v>
      </c>
      <c r="D1897" s="68">
        <v>76423</v>
      </c>
      <c r="H1897" s="18"/>
    </row>
    <row r="1898" spans="1:8">
      <c r="A1898" s="67" t="s">
        <v>4138</v>
      </c>
      <c r="B1898" s="67">
        <v>27</v>
      </c>
      <c r="C1898" t="s">
        <v>3719</v>
      </c>
      <c r="D1898" s="68">
        <v>27396</v>
      </c>
      <c r="H1898" s="18"/>
    </row>
    <row r="1899" spans="1:8">
      <c r="A1899" s="67" t="s">
        <v>4391</v>
      </c>
      <c r="B1899" s="67">
        <v>61</v>
      </c>
      <c r="C1899" t="s">
        <v>3434</v>
      </c>
      <c r="D1899" s="68">
        <v>61263</v>
      </c>
      <c r="H1899" s="18"/>
    </row>
    <row r="1900" spans="1:8">
      <c r="A1900" s="67" t="s">
        <v>4392</v>
      </c>
      <c r="B1900" s="67">
        <v>61</v>
      </c>
      <c r="C1900" t="s">
        <v>3627</v>
      </c>
      <c r="D1900" s="68">
        <v>61264</v>
      </c>
      <c r="H1900" s="18"/>
    </row>
    <row r="1901" spans="1:8">
      <c r="A1901" s="67" t="s">
        <v>4393</v>
      </c>
      <c r="B1901" s="67">
        <v>61</v>
      </c>
      <c r="C1901" t="s">
        <v>1766</v>
      </c>
      <c r="D1901" s="68">
        <v>61265</v>
      </c>
      <c r="H1901" s="18"/>
    </row>
    <row r="1902" spans="1:8">
      <c r="A1902" s="67" t="s">
        <v>4394</v>
      </c>
      <c r="B1902" s="67">
        <v>61</v>
      </c>
      <c r="C1902" t="s">
        <v>2983</v>
      </c>
      <c r="D1902" s="68">
        <v>61267</v>
      </c>
      <c r="H1902" s="18"/>
    </row>
    <row r="1903" spans="1:8">
      <c r="A1903" s="67" t="s">
        <v>4395</v>
      </c>
      <c r="B1903" s="67">
        <v>61</v>
      </c>
      <c r="C1903" t="s">
        <v>674</v>
      </c>
      <c r="D1903" s="68">
        <v>61268</v>
      </c>
      <c r="H1903" s="18"/>
    </row>
    <row r="1904" spans="1:8">
      <c r="A1904" s="67" t="s">
        <v>4396</v>
      </c>
      <c r="B1904" s="67">
        <v>61</v>
      </c>
      <c r="C1904" t="s">
        <v>3229</v>
      </c>
      <c r="D1904" s="68">
        <v>61269</v>
      </c>
      <c r="H1904" s="18"/>
    </row>
    <row r="1905" spans="1:8">
      <c r="A1905" s="67" t="s">
        <v>4397</v>
      </c>
      <c r="B1905" s="67">
        <v>61</v>
      </c>
      <c r="C1905" t="s">
        <v>1766</v>
      </c>
      <c r="D1905" s="68">
        <v>61270</v>
      </c>
      <c r="H1905" s="18"/>
    </row>
    <row r="1906" spans="1:8">
      <c r="A1906" s="67" t="s">
        <v>4139</v>
      </c>
      <c r="B1906" s="67">
        <v>27</v>
      </c>
      <c r="C1906" t="s">
        <v>3006</v>
      </c>
      <c r="D1906" s="68">
        <v>27397</v>
      </c>
      <c r="H1906" s="18"/>
    </row>
    <row r="1907" spans="1:8">
      <c r="A1907" s="67" t="s">
        <v>4398</v>
      </c>
      <c r="B1907" s="67">
        <v>61</v>
      </c>
      <c r="C1907" t="s">
        <v>2983</v>
      </c>
      <c r="D1907" s="68">
        <v>61273</v>
      </c>
      <c r="H1907" s="18"/>
    </row>
    <row r="1908" spans="1:8">
      <c r="A1908" s="67" t="s">
        <v>1410</v>
      </c>
      <c r="B1908" s="67">
        <v>27</v>
      </c>
      <c r="C1908" t="s">
        <v>1847</v>
      </c>
      <c r="D1908" s="68">
        <v>27398</v>
      </c>
      <c r="H1908" s="18"/>
    </row>
    <row r="1909" spans="1:8">
      <c r="A1909" s="67" t="s">
        <v>4558</v>
      </c>
      <c r="B1909" s="67">
        <v>76</v>
      </c>
      <c r="C1909" t="s">
        <v>3646</v>
      </c>
      <c r="D1909" s="68">
        <v>76424</v>
      </c>
      <c r="H1909" s="18"/>
    </row>
    <row r="1910" spans="1:8">
      <c r="A1910" s="67" t="s">
        <v>3293</v>
      </c>
      <c r="B1910" s="67">
        <v>76</v>
      </c>
      <c r="C1910" t="s">
        <v>1240</v>
      </c>
      <c r="D1910" s="68">
        <v>76425</v>
      </c>
      <c r="H1910" s="18"/>
    </row>
    <row r="1911" spans="1:8">
      <c r="A1911" s="67" t="s">
        <v>3122</v>
      </c>
      <c r="B1911" s="67">
        <v>27</v>
      </c>
      <c r="C1911" t="s">
        <v>2021</v>
      </c>
      <c r="D1911" s="68">
        <v>27399</v>
      </c>
      <c r="H1911" s="18"/>
    </row>
    <row r="1912" spans="1:8">
      <c r="A1912" s="67" t="s">
        <v>3123</v>
      </c>
      <c r="B1912" s="67">
        <v>27</v>
      </c>
      <c r="C1912" t="s">
        <v>3006</v>
      </c>
      <c r="D1912" s="68">
        <v>27400</v>
      </c>
      <c r="H1912" s="18"/>
    </row>
    <row r="1913" spans="1:8">
      <c r="A1913" s="67" t="s">
        <v>513</v>
      </c>
      <c r="B1913" s="67">
        <v>61</v>
      </c>
      <c r="C1913" t="s">
        <v>3212</v>
      </c>
      <c r="D1913" s="68">
        <v>61276</v>
      </c>
      <c r="H1913" s="18"/>
    </row>
    <row r="1914" spans="1:8">
      <c r="A1914" s="67" t="s">
        <v>328</v>
      </c>
      <c r="B1914" s="67">
        <v>14</v>
      </c>
      <c r="C1914" t="s">
        <v>2989</v>
      </c>
      <c r="D1914" s="68">
        <v>14409</v>
      </c>
      <c r="H1914" s="18"/>
    </row>
    <row r="1915" spans="1:8">
      <c r="A1915" s="67" t="s">
        <v>3985</v>
      </c>
      <c r="B1915" s="67">
        <v>14</v>
      </c>
      <c r="C1915" t="s">
        <v>608</v>
      </c>
      <c r="D1915" s="68">
        <v>14410</v>
      </c>
      <c r="H1915" s="18"/>
    </row>
    <row r="1916" spans="1:8">
      <c r="A1916" s="67" t="s">
        <v>4559</v>
      </c>
      <c r="B1916" s="67">
        <v>76</v>
      </c>
      <c r="C1916" t="s">
        <v>1819</v>
      </c>
      <c r="D1916" s="68">
        <v>76426</v>
      </c>
      <c r="H1916" s="18"/>
    </row>
    <row r="1917" spans="1:8">
      <c r="A1917" s="67" t="s">
        <v>329</v>
      </c>
      <c r="B1917" s="67">
        <v>14</v>
      </c>
      <c r="C1917" t="s">
        <v>2991</v>
      </c>
      <c r="D1917" s="68">
        <v>14411</v>
      </c>
      <c r="H1917" s="18"/>
    </row>
    <row r="1918" spans="1:8">
      <c r="A1918" s="67" t="s">
        <v>4560</v>
      </c>
      <c r="B1918" s="67">
        <v>76</v>
      </c>
      <c r="C1918" t="s">
        <v>1818</v>
      </c>
      <c r="D1918" s="68">
        <v>76427</v>
      </c>
      <c r="H1918" s="18"/>
    </row>
    <row r="1919" spans="1:8">
      <c r="A1919" s="67" t="s">
        <v>335</v>
      </c>
      <c r="B1919" s="67">
        <v>14</v>
      </c>
      <c r="C1919" t="s">
        <v>1756</v>
      </c>
      <c r="D1919" s="68">
        <v>14417</v>
      </c>
      <c r="H1919" s="18"/>
    </row>
    <row r="1920" spans="1:8">
      <c r="A1920" s="67" t="s">
        <v>60</v>
      </c>
      <c r="B1920" s="67">
        <v>76</v>
      </c>
      <c r="C1920" t="s">
        <v>3648</v>
      </c>
      <c r="D1920" s="68">
        <v>76430</v>
      </c>
      <c r="H1920" s="18"/>
    </row>
    <row r="1921" spans="1:8">
      <c r="A1921" s="67" t="s">
        <v>3357</v>
      </c>
      <c r="B1921" s="67">
        <v>76</v>
      </c>
      <c r="C1921" t="s">
        <v>3651</v>
      </c>
      <c r="D1921" s="68">
        <v>76432</v>
      </c>
      <c r="H1921" s="18"/>
    </row>
    <row r="1922" spans="1:8">
      <c r="A1922" s="67" t="s">
        <v>3358</v>
      </c>
      <c r="B1922" s="67">
        <v>76</v>
      </c>
      <c r="C1922" t="s">
        <v>3645</v>
      </c>
      <c r="D1922" s="68">
        <v>76433</v>
      </c>
      <c r="H1922" s="18"/>
    </row>
    <row r="1923" spans="1:8">
      <c r="A1923" s="67" t="s">
        <v>3359</v>
      </c>
      <c r="B1923" s="67">
        <v>76</v>
      </c>
      <c r="C1923" t="s">
        <v>3719</v>
      </c>
      <c r="D1923" s="68">
        <v>76434</v>
      </c>
      <c r="H1923" s="18"/>
    </row>
    <row r="1924" spans="1:8">
      <c r="A1924" s="67" t="s">
        <v>2476</v>
      </c>
      <c r="B1924" s="67">
        <v>27</v>
      </c>
      <c r="C1924" t="s">
        <v>1851</v>
      </c>
      <c r="D1924" s="68">
        <v>27404</v>
      </c>
      <c r="H1924" s="18"/>
    </row>
    <row r="1925" spans="1:8">
      <c r="A1925" s="67" t="s">
        <v>2477</v>
      </c>
      <c r="B1925" s="67">
        <v>27</v>
      </c>
      <c r="C1925" t="s">
        <v>3011</v>
      </c>
      <c r="D1925" s="68">
        <v>27405</v>
      </c>
      <c r="H1925" s="18"/>
    </row>
    <row r="1926" spans="1:8">
      <c r="A1926" s="67" t="s">
        <v>4140</v>
      </c>
      <c r="B1926" s="67">
        <v>27</v>
      </c>
      <c r="C1926" t="s">
        <v>3736</v>
      </c>
      <c r="D1926" s="68">
        <v>27406</v>
      </c>
      <c r="H1926" s="18"/>
    </row>
    <row r="1927" spans="1:8">
      <c r="A1927" s="67" t="s">
        <v>2259</v>
      </c>
      <c r="B1927" s="67">
        <v>27</v>
      </c>
      <c r="C1927" t="s">
        <v>462</v>
      </c>
      <c r="D1927" s="68">
        <v>27407</v>
      </c>
      <c r="H1927" s="18"/>
    </row>
    <row r="1928" spans="1:8">
      <c r="A1928" s="67" t="s">
        <v>1870</v>
      </c>
      <c r="B1928" s="67">
        <v>61</v>
      </c>
      <c r="C1928" t="s">
        <v>2976</v>
      </c>
      <c r="D1928" s="68">
        <v>61278</v>
      </c>
      <c r="H1928" s="18"/>
    </row>
    <row r="1929" spans="1:8">
      <c r="A1929" s="67" t="s">
        <v>3274</v>
      </c>
      <c r="B1929" s="67">
        <v>76</v>
      </c>
      <c r="C1929" t="s">
        <v>1816</v>
      </c>
      <c r="D1929" s="68">
        <v>76437</v>
      </c>
      <c r="H1929" s="18"/>
    </row>
    <row r="1930" spans="1:8">
      <c r="A1930" s="67" t="s">
        <v>2266</v>
      </c>
      <c r="B1930" s="67">
        <v>14</v>
      </c>
      <c r="C1930" t="s">
        <v>2892</v>
      </c>
      <c r="D1930" s="68">
        <v>14429</v>
      </c>
      <c r="H1930" s="18"/>
    </row>
    <row r="1931" spans="1:8">
      <c r="A1931" s="67" t="s">
        <v>2267</v>
      </c>
      <c r="B1931" s="67">
        <v>14</v>
      </c>
      <c r="C1931" t="s">
        <v>2993</v>
      </c>
      <c r="D1931" s="68">
        <v>14430</v>
      </c>
      <c r="H1931" s="18"/>
    </row>
    <row r="1932" spans="1:8">
      <c r="A1932" s="67" t="s">
        <v>3986</v>
      </c>
      <c r="B1932" s="67">
        <v>14</v>
      </c>
      <c r="C1932" t="s">
        <v>608</v>
      </c>
      <c r="D1932" s="68">
        <v>14431</v>
      </c>
      <c r="H1932" s="18"/>
    </row>
    <row r="1933" spans="1:8">
      <c r="A1933" s="67" t="s">
        <v>4141</v>
      </c>
      <c r="B1933" s="67">
        <v>27</v>
      </c>
      <c r="C1933" t="s">
        <v>3727</v>
      </c>
      <c r="D1933" s="68">
        <v>27408</v>
      </c>
      <c r="H1933" s="18"/>
    </row>
    <row r="1934" spans="1:8">
      <c r="A1934" s="67" t="s">
        <v>4399</v>
      </c>
      <c r="B1934" s="67">
        <v>61</v>
      </c>
      <c r="C1934" t="s">
        <v>2007</v>
      </c>
      <c r="D1934" s="68">
        <v>61279</v>
      </c>
      <c r="H1934" s="18"/>
    </row>
    <row r="1935" spans="1:8">
      <c r="A1935" s="67" t="s">
        <v>3576</v>
      </c>
      <c r="B1935" s="67">
        <v>76</v>
      </c>
      <c r="C1935" t="s">
        <v>3650</v>
      </c>
      <c r="D1935" s="68">
        <v>76438</v>
      </c>
      <c r="G1935" s="18"/>
      <c r="H1935" s="18"/>
    </row>
    <row r="1936" spans="1:8">
      <c r="A1936" s="67" t="s">
        <v>4245</v>
      </c>
      <c r="B1936" s="67">
        <v>50</v>
      </c>
      <c r="C1936" t="s">
        <v>3485</v>
      </c>
      <c r="D1936" s="68">
        <v>50328</v>
      </c>
      <c r="H1936" s="18"/>
    </row>
    <row r="1937" spans="1:8">
      <c r="A1937" s="67" t="s">
        <v>3367</v>
      </c>
      <c r="B1937" s="67">
        <v>50</v>
      </c>
      <c r="C1937" t="s">
        <v>2294</v>
      </c>
      <c r="D1937" s="68">
        <v>50329</v>
      </c>
      <c r="H1937" s="18"/>
    </row>
    <row r="1938" spans="1:8">
      <c r="A1938" s="67" t="s">
        <v>3577</v>
      </c>
      <c r="B1938" s="67">
        <v>76</v>
      </c>
      <c r="C1938" t="s">
        <v>1239</v>
      </c>
      <c r="D1938" s="68">
        <v>76439</v>
      </c>
      <c r="H1938" s="18"/>
    </row>
    <row r="1939" spans="1:8">
      <c r="A1939" s="67" t="s">
        <v>2260</v>
      </c>
      <c r="B1939" s="67">
        <v>27</v>
      </c>
      <c r="C1939" t="s">
        <v>3006</v>
      </c>
      <c r="D1939" s="68">
        <v>27410</v>
      </c>
      <c r="H1939" s="18"/>
    </row>
    <row r="1940" spans="1:8">
      <c r="A1940" s="67" t="s">
        <v>3304</v>
      </c>
      <c r="B1940" s="67">
        <v>14</v>
      </c>
      <c r="C1940" t="s">
        <v>2987</v>
      </c>
      <c r="D1940" s="68">
        <v>14432</v>
      </c>
      <c r="H1940" s="18"/>
    </row>
    <row r="1941" spans="1:8">
      <c r="A1941" s="67" t="s">
        <v>3305</v>
      </c>
      <c r="B1941" s="67">
        <v>14</v>
      </c>
      <c r="C1941" t="s">
        <v>610</v>
      </c>
      <c r="D1941" s="68">
        <v>14433</v>
      </c>
      <c r="H1941" s="18"/>
    </row>
    <row r="1942" spans="1:8">
      <c r="A1942" s="67" t="s">
        <v>3368</v>
      </c>
      <c r="B1942" s="67">
        <v>50</v>
      </c>
      <c r="C1942" t="s">
        <v>435</v>
      </c>
      <c r="D1942" s="68">
        <v>50330</v>
      </c>
      <c r="H1942" s="18"/>
    </row>
    <row r="1943" spans="1:8">
      <c r="A1943" s="67" t="s">
        <v>2261</v>
      </c>
      <c r="B1943" s="67">
        <v>27</v>
      </c>
      <c r="C1943" t="s">
        <v>3726</v>
      </c>
      <c r="D1943" s="68">
        <v>27411</v>
      </c>
      <c r="H1943" s="18"/>
    </row>
    <row r="1944" spans="1:8">
      <c r="A1944" s="67" t="s">
        <v>529</v>
      </c>
      <c r="B1944" s="67">
        <v>76</v>
      </c>
      <c r="C1944" t="s">
        <v>2331</v>
      </c>
      <c r="D1944" s="68">
        <v>76440</v>
      </c>
      <c r="G1944" s="18"/>
      <c r="H1944" s="18"/>
    </row>
    <row r="1945" spans="1:8">
      <c r="A1945" s="67" t="s">
        <v>1811</v>
      </c>
      <c r="B1945" s="67">
        <v>61</v>
      </c>
      <c r="C1945" t="s">
        <v>2003</v>
      </c>
      <c r="D1945" s="68">
        <v>61280</v>
      </c>
      <c r="H1945" s="18"/>
    </row>
    <row r="1946" spans="1:8">
      <c r="A1946" s="67" t="s">
        <v>3306</v>
      </c>
      <c r="B1946" s="67">
        <v>14</v>
      </c>
      <c r="C1946" t="s">
        <v>299</v>
      </c>
      <c r="D1946" s="68">
        <v>14436</v>
      </c>
      <c r="H1946" s="18"/>
    </row>
    <row r="1947" spans="1:8">
      <c r="A1947" s="67" t="s">
        <v>3320</v>
      </c>
      <c r="B1947" s="67">
        <v>76</v>
      </c>
      <c r="C1947" t="s">
        <v>2332</v>
      </c>
      <c r="D1947" s="68">
        <v>76441</v>
      </c>
      <c r="H1947" s="18"/>
    </row>
    <row r="1948" spans="1:8">
      <c r="A1948" s="67" t="s">
        <v>3843</v>
      </c>
      <c r="B1948" s="67">
        <v>76</v>
      </c>
      <c r="C1948" t="s">
        <v>3650</v>
      </c>
      <c r="D1948" s="68">
        <v>76442</v>
      </c>
      <c r="H1948" s="18"/>
    </row>
    <row r="1949" spans="1:8">
      <c r="A1949" s="67" t="s">
        <v>2357</v>
      </c>
      <c r="B1949" s="67">
        <v>61</v>
      </c>
      <c r="C1949" t="s">
        <v>1758</v>
      </c>
      <c r="D1949" s="68">
        <v>61281</v>
      </c>
      <c r="H1949" s="18"/>
    </row>
    <row r="1950" spans="1:8">
      <c r="A1950" s="67" t="s">
        <v>515</v>
      </c>
      <c r="B1950" s="67">
        <v>14</v>
      </c>
      <c r="C1950" t="s">
        <v>3001</v>
      </c>
      <c r="D1950" s="68">
        <v>14437</v>
      </c>
      <c r="H1950" s="18"/>
    </row>
    <row r="1951" spans="1:8">
      <c r="A1951" s="67" t="s">
        <v>516</v>
      </c>
      <c r="B1951" s="67">
        <v>14</v>
      </c>
      <c r="C1951" t="s">
        <v>2986</v>
      </c>
      <c r="D1951" s="68">
        <v>14438</v>
      </c>
      <c r="H1951" s="18"/>
    </row>
    <row r="1952" spans="1:8">
      <c r="A1952" s="67" t="s">
        <v>3987</v>
      </c>
      <c r="B1952" s="67">
        <v>14</v>
      </c>
      <c r="C1952" t="s">
        <v>3418</v>
      </c>
      <c r="D1952" s="68">
        <v>14439</v>
      </c>
      <c r="H1952" s="18"/>
    </row>
    <row r="1953" spans="1:8">
      <c r="A1953" s="67" t="s">
        <v>2358</v>
      </c>
      <c r="B1953" s="67">
        <v>61</v>
      </c>
      <c r="C1953" t="s">
        <v>3734</v>
      </c>
      <c r="D1953" s="68">
        <v>61282</v>
      </c>
      <c r="H1953" s="18"/>
    </row>
    <row r="1954" spans="1:8">
      <c r="A1954" s="67" t="s">
        <v>2359</v>
      </c>
      <c r="B1954" s="67">
        <v>61</v>
      </c>
      <c r="C1954" t="s">
        <v>3212</v>
      </c>
      <c r="D1954" s="68">
        <v>61283</v>
      </c>
      <c r="H1954" s="18"/>
    </row>
    <row r="1955" spans="1:8">
      <c r="A1955" s="67" t="s">
        <v>3371</v>
      </c>
      <c r="B1955" s="67">
        <v>50</v>
      </c>
      <c r="C1955" t="s">
        <v>2291</v>
      </c>
      <c r="D1955" s="68">
        <v>50334</v>
      </c>
      <c r="H1955" s="18"/>
    </row>
    <row r="1956" spans="1:8">
      <c r="A1956" s="67" t="s">
        <v>561</v>
      </c>
      <c r="B1956" s="67">
        <v>50</v>
      </c>
      <c r="C1956" t="s">
        <v>3250</v>
      </c>
      <c r="D1956" s="68">
        <v>50335</v>
      </c>
      <c r="G1956" s="18"/>
      <c r="H1956" s="18"/>
    </row>
    <row r="1957" spans="1:8">
      <c r="A1957" s="67" t="s">
        <v>211</v>
      </c>
      <c r="B1957" s="67">
        <v>50</v>
      </c>
      <c r="C1957" t="s">
        <v>948</v>
      </c>
      <c r="D1957" s="68">
        <v>50336</v>
      </c>
      <c r="H1957" s="18"/>
    </row>
    <row r="1958" spans="1:8">
      <c r="A1958" s="67" t="s">
        <v>517</v>
      </c>
      <c r="B1958" s="67">
        <v>14</v>
      </c>
      <c r="C1958" t="s">
        <v>611</v>
      </c>
      <c r="D1958" s="68">
        <v>14440</v>
      </c>
      <c r="H1958" s="18"/>
    </row>
    <row r="1959" spans="1:8">
      <c r="A1959" s="67" t="s">
        <v>212</v>
      </c>
      <c r="B1959" s="67">
        <v>50</v>
      </c>
      <c r="C1959" t="s">
        <v>2283</v>
      </c>
      <c r="D1959" s="68">
        <v>50337</v>
      </c>
      <c r="H1959" s="18"/>
    </row>
    <row r="1960" spans="1:8">
      <c r="A1960" s="67" t="s">
        <v>2262</v>
      </c>
      <c r="B1960" s="67">
        <v>27</v>
      </c>
      <c r="C1960" t="s">
        <v>3009</v>
      </c>
      <c r="D1960" s="68">
        <v>27412</v>
      </c>
      <c r="H1960" s="18"/>
    </row>
    <row r="1961" spans="1:8">
      <c r="A1961" s="67" t="s">
        <v>518</v>
      </c>
      <c r="B1961" s="67">
        <v>14</v>
      </c>
      <c r="C1961" t="s">
        <v>470</v>
      </c>
      <c r="D1961" s="68">
        <v>14441</v>
      </c>
      <c r="H1961" s="18"/>
    </row>
    <row r="1962" spans="1:8">
      <c r="A1962" s="67" t="s">
        <v>2649</v>
      </c>
      <c r="B1962" s="67">
        <v>50</v>
      </c>
      <c r="C1962" t="s">
        <v>2291</v>
      </c>
      <c r="D1962" s="68">
        <v>50338</v>
      </c>
      <c r="H1962" s="18"/>
    </row>
    <row r="1963" spans="1:8">
      <c r="A1963" s="67" t="s">
        <v>3844</v>
      </c>
      <c r="B1963" s="67">
        <v>76</v>
      </c>
      <c r="C1963" t="s">
        <v>665</v>
      </c>
      <c r="D1963" s="68">
        <v>76443</v>
      </c>
      <c r="H1963" s="18"/>
    </row>
    <row r="1964" spans="1:8">
      <c r="A1964" s="67" t="s">
        <v>519</v>
      </c>
      <c r="B1964" s="67">
        <v>14</v>
      </c>
      <c r="C1964" t="s">
        <v>300</v>
      </c>
      <c r="D1964" s="68">
        <v>14442</v>
      </c>
      <c r="H1964" s="18"/>
    </row>
    <row r="1965" spans="1:8">
      <c r="A1965" s="67" t="s">
        <v>2650</v>
      </c>
      <c r="B1965" s="67">
        <v>50</v>
      </c>
      <c r="C1965" t="s">
        <v>429</v>
      </c>
      <c r="D1965" s="68">
        <v>50339</v>
      </c>
      <c r="H1965" s="18"/>
    </row>
    <row r="1966" spans="1:8">
      <c r="A1966" s="67" t="s">
        <v>520</v>
      </c>
      <c r="B1966" s="67">
        <v>14</v>
      </c>
      <c r="C1966" t="s">
        <v>300</v>
      </c>
      <c r="D1966" s="68">
        <v>14443</v>
      </c>
      <c r="H1966" s="18"/>
    </row>
    <row r="1967" spans="1:8">
      <c r="A1967" s="67" t="s">
        <v>2360</v>
      </c>
      <c r="B1967" s="67">
        <v>61</v>
      </c>
      <c r="C1967" t="s">
        <v>675</v>
      </c>
      <c r="D1967" s="68">
        <v>61284</v>
      </c>
      <c r="H1967" s="18"/>
    </row>
    <row r="1968" spans="1:8">
      <c r="A1968" s="67" t="s">
        <v>2651</v>
      </c>
      <c r="B1968" s="67">
        <v>50</v>
      </c>
      <c r="C1968" t="s">
        <v>2048</v>
      </c>
      <c r="D1968" s="68">
        <v>50340</v>
      </c>
      <c r="H1968" s="18"/>
    </row>
    <row r="1969" spans="1:8">
      <c r="A1969" s="67" t="s">
        <v>3845</v>
      </c>
      <c r="B1969" s="67">
        <v>76</v>
      </c>
      <c r="C1969" t="s">
        <v>3654</v>
      </c>
      <c r="D1969" s="68">
        <v>76444</v>
      </c>
      <c r="H1969" s="18"/>
    </row>
    <row r="1970" spans="1:8">
      <c r="A1970" s="67" t="s">
        <v>2652</v>
      </c>
      <c r="B1970" s="67">
        <v>50</v>
      </c>
      <c r="C1970" t="s">
        <v>430</v>
      </c>
      <c r="D1970" s="68">
        <v>50341</v>
      </c>
      <c r="H1970" s="18"/>
    </row>
    <row r="1971" spans="1:8">
      <c r="A1971" s="67" t="s">
        <v>521</v>
      </c>
      <c r="B1971" s="67">
        <v>14</v>
      </c>
      <c r="C1971" t="s">
        <v>3210</v>
      </c>
      <c r="D1971" s="68">
        <v>14444</v>
      </c>
      <c r="H1971" s="18"/>
    </row>
    <row r="1972" spans="1:8">
      <c r="A1972" s="67" t="s">
        <v>4561</v>
      </c>
      <c r="B1972" s="67">
        <v>76</v>
      </c>
      <c r="C1972" t="s">
        <v>664</v>
      </c>
      <c r="D1972" s="68">
        <v>76445</v>
      </c>
      <c r="H1972" s="18"/>
    </row>
    <row r="1973" spans="1:8">
      <c r="A1973" s="67" t="s">
        <v>2653</v>
      </c>
      <c r="B1973" s="67">
        <v>50</v>
      </c>
      <c r="C1973" t="s">
        <v>2862</v>
      </c>
      <c r="D1973" s="68">
        <v>50342</v>
      </c>
      <c r="H1973" s="18"/>
    </row>
    <row r="1974" spans="1:8">
      <c r="A1974" s="67" t="s">
        <v>522</v>
      </c>
      <c r="B1974" s="67">
        <v>14</v>
      </c>
      <c r="C1974" t="s">
        <v>3000</v>
      </c>
      <c r="D1974" s="68">
        <v>14445</v>
      </c>
      <c r="H1974" s="18"/>
    </row>
    <row r="1975" spans="1:8">
      <c r="A1975" s="67" t="s">
        <v>2263</v>
      </c>
      <c r="B1975" s="67">
        <v>27</v>
      </c>
      <c r="C1975" t="s">
        <v>3242</v>
      </c>
      <c r="D1975" s="68">
        <v>27413</v>
      </c>
      <c r="H1975" s="18"/>
    </row>
    <row r="1976" spans="1:8">
      <c r="A1976" s="67" t="s">
        <v>2608</v>
      </c>
      <c r="B1976" s="67">
        <v>50</v>
      </c>
      <c r="C1976" t="s">
        <v>435</v>
      </c>
      <c r="D1976" s="68">
        <v>50343</v>
      </c>
      <c r="H1976" s="18"/>
    </row>
    <row r="1977" spans="1:8">
      <c r="A1977" s="67" t="s">
        <v>2361</v>
      </c>
      <c r="B1977" s="67">
        <v>61</v>
      </c>
      <c r="C1977" t="s">
        <v>2544</v>
      </c>
      <c r="D1977" s="68">
        <v>61285</v>
      </c>
      <c r="H1977" s="18"/>
    </row>
    <row r="1978" spans="1:8">
      <c r="A1978" s="67" t="s">
        <v>2362</v>
      </c>
      <c r="B1978" s="67">
        <v>61</v>
      </c>
      <c r="C1978" t="s">
        <v>1768</v>
      </c>
      <c r="D1978" s="68">
        <v>61286</v>
      </c>
      <c r="H1978" s="18"/>
    </row>
    <row r="1979" spans="1:8">
      <c r="A1979" s="67" t="s">
        <v>3281</v>
      </c>
      <c r="B1979" s="67">
        <v>50</v>
      </c>
      <c r="C1979" t="s">
        <v>2048</v>
      </c>
      <c r="D1979" s="68">
        <v>50345</v>
      </c>
      <c r="H1979" s="18"/>
    </row>
    <row r="1980" spans="1:8">
      <c r="A1980" s="67" t="s">
        <v>3988</v>
      </c>
      <c r="B1980" s="67">
        <v>14</v>
      </c>
      <c r="C1980" t="s">
        <v>605</v>
      </c>
      <c r="D1980" s="68">
        <v>14446</v>
      </c>
      <c r="H1980" s="18"/>
    </row>
    <row r="1981" spans="1:8">
      <c r="A1981" s="67" t="s">
        <v>1272</v>
      </c>
      <c r="B1981" s="67">
        <v>76</v>
      </c>
      <c r="C1981" t="s">
        <v>3649</v>
      </c>
      <c r="D1981" s="68">
        <v>76446</v>
      </c>
      <c r="H1981" s="18"/>
    </row>
    <row r="1982" spans="1:8">
      <c r="A1982" s="67" t="s">
        <v>3516</v>
      </c>
      <c r="B1982" s="67">
        <v>61</v>
      </c>
      <c r="C1982" t="s">
        <v>1758</v>
      </c>
      <c r="D1982" s="68">
        <v>61287</v>
      </c>
      <c r="H1982" s="18"/>
    </row>
    <row r="1983" spans="1:8">
      <c r="A1983" s="67" t="s">
        <v>3846</v>
      </c>
      <c r="B1983" s="67">
        <v>76</v>
      </c>
      <c r="C1983" t="s">
        <v>1241</v>
      </c>
      <c r="D1983" s="68">
        <v>76447</v>
      </c>
      <c r="H1983" s="18"/>
    </row>
    <row r="1984" spans="1:8">
      <c r="A1984" s="67" t="s">
        <v>1922</v>
      </c>
      <c r="B1984" s="67">
        <v>50</v>
      </c>
      <c r="C1984" t="s">
        <v>3486</v>
      </c>
      <c r="D1984" s="68">
        <v>50347</v>
      </c>
      <c r="H1984" s="18"/>
    </row>
    <row r="1985" spans="1:8">
      <c r="A1985" s="67" t="s">
        <v>3847</v>
      </c>
      <c r="B1985" s="67">
        <v>76</v>
      </c>
      <c r="C1985" t="s">
        <v>661</v>
      </c>
      <c r="D1985" s="68">
        <v>76448</v>
      </c>
      <c r="H1985" s="18"/>
    </row>
    <row r="1986" spans="1:8">
      <c r="A1986" s="67" t="s">
        <v>3282</v>
      </c>
      <c r="B1986" s="67">
        <v>50</v>
      </c>
      <c r="C1986" t="s">
        <v>3228</v>
      </c>
      <c r="D1986" s="68">
        <v>50348</v>
      </c>
      <c r="H1986" s="18"/>
    </row>
    <row r="1987" spans="1:8">
      <c r="A1987" s="67" t="s">
        <v>40</v>
      </c>
      <c r="B1987" s="67">
        <v>50</v>
      </c>
      <c r="C1987" t="s">
        <v>429</v>
      </c>
      <c r="D1987" s="68">
        <v>50349</v>
      </c>
      <c r="H1987" s="18"/>
    </row>
    <row r="1988" spans="1:8">
      <c r="A1988" s="67" t="s">
        <v>3517</v>
      </c>
      <c r="B1988" s="67">
        <v>61</v>
      </c>
      <c r="C1988" t="s">
        <v>2974</v>
      </c>
      <c r="D1988" s="68">
        <v>61288</v>
      </c>
      <c r="H1988" s="18"/>
    </row>
    <row r="1989" spans="1:8">
      <c r="A1989" s="67" t="s">
        <v>3518</v>
      </c>
      <c r="B1989" s="67">
        <v>61</v>
      </c>
      <c r="C1989" t="s">
        <v>2546</v>
      </c>
      <c r="D1989" s="68">
        <v>61289</v>
      </c>
      <c r="H1989" s="18"/>
    </row>
    <row r="1990" spans="1:8">
      <c r="A1990" s="67" t="s">
        <v>41</v>
      </c>
      <c r="B1990" s="67">
        <v>50</v>
      </c>
      <c r="C1990" t="s">
        <v>2295</v>
      </c>
      <c r="D1990" s="68">
        <v>50350</v>
      </c>
      <c r="H1990" s="18"/>
    </row>
    <row r="1991" spans="1:8">
      <c r="A1991" s="67" t="s">
        <v>149</v>
      </c>
      <c r="B1991" s="67">
        <v>50</v>
      </c>
      <c r="C1991" t="s">
        <v>3209</v>
      </c>
      <c r="D1991" s="68">
        <v>50351</v>
      </c>
      <c r="H1991" s="18"/>
    </row>
    <row r="1992" spans="1:8">
      <c r="A1992" s="67" t="s">
        <v>3519</v>
      </c>
      <c r="B1992" s="67">
        <v>61</v>
      </c>
      <c r="C1992" t="s">
        <v>2973</v>
      </c>
      <c r="D1992" s="68">
        <v>61290</v>
      </c>
      <c r="H1992" s="18"/>
    </row>
    <row r="1993" spans="1:8">
      <c r="A1993" s="67" t="s">
        <v>3503</v>
      </c>
      <c r="B1993" s="67">
        <v>14</v>
      </c>
      <c r="C1993" t="s">
        <v>2999</v>
      </c>
      <c r="D1993" s="68">
        <v>14448</v>
      </c>
      <c r="H1993" s="18"/>
    </row>
    <row r="1994" spans="1:8">
      <c r="A1994" s="67" t="s">
        <v>3848</v>
      </c>
      <c r="B1994" s="67">
        <v>76</v>
      </c>
      <c r="C1994" t="s">
        <v>1779</v>
      </c>
      <c r="D1994" s="68">
        <v>76449</v>
      </c>
      <c r="H1994" s="18"/>
    </row>
    <row r="1995" spans="1:8">
      <c r="A1995" s="67" t="s">
        <v>3520</v>
      </c>
      <c r="B1995" s="67">
        <v>61</v>
      </c>
      <c r="C1995" t="s">
        <v>3230</v>
      </c>
      <c r="D1995" s="68">
        <v>61291</v>
      </c>
      <c r="H1995" s="18"/>
    </row>
    <row r="1996" spans="1:8">
      <c r="A1996" s="67" t="s">
        <v>4142</v>
      </c>
      <c r="B1996" s="67">
        <v>27</v>
      </c>
      <c r="C1996" t="s">
        <v>3734</v>
      </c>
      <c r="D1996" s="68">
        <v>27414</v>
      </c>
      <c r="H1996" s="18"/>
    </row>
    <row r="1997" spans="1:8">
      <c r="A1997" s="67" t="s">
        <v>150</v>
      </c>
      <c r="B1997" s="67">
        <v>50</v>
      </c>
      <c r="C1997" t="s">
        <v>428</v>
      </c>
      <c r="D1997" s="68">
        <v>50352</v>
      </c>
      <c r="H1997" s="18"/>
    </row>
    <row r="1998" spans="1:8">
      <c r="A1998" s="67" t="s">
        <v>3849</v>
      </c>
      <c r="B1998" s="67">
        <v>76</v>
      </c>
      <c r="C1998" t="s">
        <v>1850</v>
      </c>
      <c r="D1998" s="68">
        <v>76450</v>
      </c>
      <c r="H1998" s="18"/>
    </row>
    <row r="1999" spans="1:8">
      <c r="A1999" s="67" t="s">
        <v>1273</v>
      </c>
      <c r="B1999" s="67">
        <v>76</v>
      </c>
      <c r="C1999" t="s">
        <v>661</v>
      </c>
      <c r="D1999" s="68">
        <v>76451</v>
      </c>
      <c r="H1999" s="18"/>
    </row>
    <row r="2000" spans="1:8">
      <c r="A2000" s="67" t="s">
        <v>841</v>
      </c>
      <c r="B2000" s="67">
        <v>61</v>
      </c>
      <c r="C2000" t="s">
        <v>1758</v>
      </c>
      <c r="D2000" s="68">
        <v>61292</v>
      </c>
      <c r="H2000" s="18"/>
    </row>
    <row r="2001" spans="1:8">
      <c r="A2001" s="67" t="s">
        <v>3504</v>
      </c>
      <c r="B2001" s="67">
        <v>14</v>
      </c>
      <c r="C2001" t="s">
        <v>2987</v>
      </c>
      <c r="D2001" s="68">
        <v>14449</v>
      </c>
      <c r="H2001" s="18"/>
    </row>
    <row r="2002" spans="1:8">
      <c r="A2002" s="67" t="s">
        <v>151</v>
      </c>
      <c r="B2002" s="67">
        <v>50</v>
      </c>
      <c r="C2002" t="s">
        <v>432</v>
      </c>
      <c r="D2002" s="68">
        <v>50354</v>
      </c>
      <c r="H2002" s="18"/>
    </row>
    <row r="2003" spans="1:8">
      <c r="A2003" s="67" t="s">
        <v>3505</v>
      </c>
      <c r="B2003" s="67">
        <v>14</v>
      </c>
      <c r="C2003" t="s">
        <v>610</v>
      </c>
      <c r="D2003" s="68">
        <v>14450</v>
      </c>
      <c r="H2003" s="18"/>
    </row>
    <row r="2004" spans="1:8">
      <c r="A2004" s="67" t="s">
        <v>3850</v>
      </c>
      <c r="B2004" s="67">
        <v>76</v>
      </c>
      <c r="C2004" t="s">
        <v>2917</v>
      </c>
      <c r="D2004" s="68">
        <v>76452</v>
      </c>
      <c r="H2004" s="18"/>
    </row>
    <row r="2005" spans="1:8">
      <c r="A2005" s="67" t="s">
        <v>152</v>
      </c>
      <c r="B2005" s="67">
        <v>50</v>
      </c>
      <c r="C2005" t="s">
        <v>3254</v>
      </c>
      <c r="D2005" s="68">
        <v>50355</v>
      </c>
      <c r="G2005" s="18"/>
      <c r="H2005" s="18"/>
    </row>
    <row r="2006" spans="1:8">
      <c r="A2006" s="67" t="s">
        <v>153</v>
      </c>
      <c r="B2006" s="67">
        <v>50</v>
      </c>
      <c r="C2006" t="s">
        <v>469</v>
      </c>
      <c r="D2006" s="68">
        <v>50356</v>
      </c>
      <c r="H2006" s="18"/>
    </row>
    <row r="2007" spans="1:8">
      <c r="A2007" s="67" t="s">
        <v>3179</v>
      </c>
      <c r="B2007" s="67">
        <v>27</v>
      </c>
      <c r="C2007" t="s">
        <v>3225</v>
      </c>
      <c r="D2007" s="68">
        <v>27415</v>
      </c>
      <c r="H2007" s="18"/>
    </row>
    <row r="2008" spans="1:8">
      <c r="A2008" s="67" t="s">
        <v>1671</v>
      </c>
      <c r="B2008" s="67">
        <v>27</v>
      </c>
      <c r="C2008" t="s">
        <v>462</v>
      </c>
      <c r="D2008" s="68">
        <v>27417</v>
      </c>
      <c r="H2008" s="18"/>
    </row>
    <row r="2009" spans="1:8">
      <c r="A2009" s="67" t="s">
        <v>1216</v>
      </c>
      <c r="B2009" s="67">
        <v>76</v>
      </c>
      <c r="C2009" t="s">
        <v>3655</v>
      </c>
      <c r="D2009" s="68">
        <v>76453</v>
      </c>
      <c r="H2009" s="18"/>
    </row>
    <row r="2010" spans="1:8">
      <c r="A2010" s="67" t="s">
        <v>2957</v>
      </c>
      <c r="B2010" s="67">
        <v>76</v>
      </c>
      <c r="C2010" t="s">
        <v>1821</v>
      </c>
      <c r="D2010" s="68">
        <v>76606</v>
      </c>
      <c r="H2010" s="18"/>
    </row>
    <row r="2011" spans="1:8">
      <c r="A2011" s="67" t="s">
        <v>154</v>
      </c>
      <c r="B2011" s="67">
        <v>50</v>
      </c>
      <c r="C2011" t="s">
        <v>2890</v>
      </c>
      <c r="D2011" s="68">
        <v>50357</v>
      </c>
      <c r="H2011" s="18"/>
    </row>
    <row r="2012" spans="1:8">
      <c r="A2012" s="67" t="s">
        <v>57</v>
      </c>
      <c r="B2012" s="67">
        <v>50</v>
      </c>
      <c r="C2012" t="s">
        <v>3250</v>
      </c>
      <c r="D2012" s="68">
        <v>50358</v>
      </c>
      <c r="H2012" s="18"/>
    </row>
    <row r="2013" spans="1:8">
      <c r="A2013" s="67" t="s">
        <v>1468</v>
      </c>
      <c r="B2013" s="67">
        <v>27</v>
      </c>
      <c r="C2013" t="s">
        <v>472</v>
      </c>
      <c r="D2013" s="68">
        <v>27418</v>
      </c>
      <c r="H2013" s="18"/>
    </row>
    <row r="2014" spans="1:8">
      <c r="A2014" s="67" t="s">
        <v>842</v>
      </c>
      <c r="B2014" s="67">
        <v>61</v>
      </c>
      <c r="C2014" t="s">
        <v>677</v>
      </c>
      <c r="D2014" s="68">
        <v>61293</v>
      </c>
      <c r="H2014" s="18"/>
    </row>
    <row r="2015" spans="1:8">
      <c r="A2015" s="67" t="s">
        <v>58</v>
      </c>
      <c r="B2015" s="67">
        <v>50</v>
      </c>
      <c r="C2015" t="s">
        <v>2294</v>
      </c>
      <c r="D2015" s="68">
        <v>50359</v>
      </c>
      <c r="H2015" s="18"/>
    </row>
    <row r="2016" spans="1:8">
      <c r="A2016" s="67" t="s">
        <v>3506</v>
      </c>
      <c r="B2016" s="67">
        <v>14</v>
      </c>
      <c r="C2016" t="s">
        <v>3003</v>
      </c>
      <c r="D2016" s="68">
        <v>14452</v>
      </c>
      <c r="G2016" s="18"/>
      <c r="H2016" s="18"/>
    </row>
    <row r="2017" spans="1:8">
      <c r="A2017" s="67" t="s">
        <v>1217</v>
      </c>
      <c r="B2017" s="67">
        <v>76</v>
      </c>
      <c r="C2017" t="s">
        <v>3646</v>
      </c>
      <c r="D2017" s="68">
        <v>76454</v>
      </c>
      <c r="H2017" s="18"/>
    </row>
    <row r="2018" spans="1:8">
      <c r="A2018" s="67" t="s">
        <v>4400</v>
      </c>
      <c r="B2018" s="67">
        <v>61</v>
      </c>
      <c r="C2018" t="s">
        <v>2974</v>
      </c>
      <c r="D2018" s="68">
        <v>61294</v>
      </c>
      <c r="H2018" s="18"/>
    </row>
    <row r="2019" spans="1:8">
      <c r="A2019" s="67" t="s">
        <v>370</v>
      </c>
      <c r="B2019" s="67">
        <v>50</v>
      </c>
      <c r="C2019" t="s">
        <v>2041</v>
      </c>
      <c r="D2019" s="68">
        <v>50360</v>
      </c>
      <c r="H2019" s="18"/>
    </row>
    <row r="2020" spans="1:8">
      <c r="A2020" s="67" t="s">
        <v>1218</v>
      </c>
      <c r="B2020" s="67">
        <v>76</v>
      </c>
      <c r="C2020" t="s">
        <v>3735</v>
      </c>
      <c r="D2020" s="68">
        <v>76455</v>
      </c>
      <c r="H2020" s="18"/>
    </row>
    <row r="2021" spans="1:8">
      <c r="A2021" s="67" t="s">
        <v>3507</v>
      </c>
      <c r="B2021" s="67">
        <v>14</v>
      </c>
      <c r="C2021" t="s">
        <v>606</v>
      </c>
      <c r="D2021" s="68">
        <v>14453</v>
      </c>
      <c r="H2021" s="18"/>
    </row>
    <row r="2022" spans="1:8">
      <c r="A2022" s="67" t="s">
        <v>1876</v>
      </c>
      <c r="B2022" s="67">
        <v>76</v>
      </c>
      <c r="C2022" t="s">
        <v>3645</v>
      </c>
      <c r="D2022" s="68">
        <v>76456</v>
      </c>
      <c r="H2022" s="18"/>
    </row>
    <row r="2023" spans="1:8">
      <c r="A2023" s="67" t="s">
        <v>3508</v>
      </c>
      <c r="B2023" s="67">
        <v>14</v>
      </c>
      <c r="C2023" t="s">
        <v>2998</v>
      </c>
      <c r="D2023" s="68">
        <v>14454</v>
      </c>
      <c r="H2023" s="18"/>
    </row>
    <row r="2024" spans="1:8">
      <c r="A2024" s="67" t="s">
        <v>1469</v>
      </c>
      <c r="B2024" s="67">
        <v>27</v>
      </c>
      <c r="C2024" t="s">
        <v>3722</v>
      </c>
      <c r="D2024" s="68">
        <v>27419</v>
      </c>
      <c r="H2024" s="18"/>
    </row>
    <row r="2025" spans="1:8">
      <c r="A2025" s="67" t="s">
        <v>1470</v>
      </c>
      <c r="B2025" s="67">
        <v>27</v>
      </c>
      <c r="C2025" t="s">
        <v>1852</v>
      </c>
      <c r="D2025" s="68">
        <v>27420</v>
      </c>
      <c r="H2025" s="18"/>
    </row>
    <row r="2026" spans="1:8">
      <c r="A2026" s="67" t="s">
        <v>844</v>
      </c>
      <c r="B2026" s="67">
        <v>61</v>
      </c>
      <c r="C2026" t="s">
        <v>2054</v>
      </c>
      <c r="D2026" s="68">
        <v>61296</v>
      </c>
      <c r="H2026" s="18"/>
    </row>
    <row r="2027" spans="1:8">
      <c r="A2027" s="67" t="s">
        <v>1877</v>
      </c>
      <c r="B2027" s="67">
        <v>76</v>
      </c>
      <c r="C2027" t="s">
        <v>3023</v>
      </c>
      <c r="D2027" s="68">
        <v>76457</v>
      </c>
      <c r="H2027" s="18"/>
    </row>
    <row r="2028" spans="1:8">
      <c r="A2028" s="67" t="s">
        <v>3989</v>
      </c>
      <c r="B2028" s="67">
        <v>14</v>
      </c>
      <c r="C2028" t="s">
        <v>3002</v>
      </c>
      <c r="D2028" s="68">
        <v>14455</v>
      </c>
      <c r="H2028" s="18"/>
    </row>
    <row r="2029" spans="1:8">
      <c r="A2029" s="67" t="s">
        <v>1923</v>
      </c>
      <c r="B2029" s="67">
        <v>50</v>
      </c>
      <c r="C2029" t="s">
        <v>2047</v>
      </c>
      <c r="D2029" s="68">
        <v>50362</v>
      </c>
      <c r="H2029" s="18"/>
    </row>
    <row r="2030" spans="1:8">
      <c r="A2030" s="67" t="s">
        <v>845</v>
      </c>
      <c r="B2030" s="67">
        <v>61</v>
      </c>
      <c r="C2030" t="s">
        <v>2005</v>
      </c>
      <c r="D2030" s="68">
        <v>61297</v>
      </c>
      <c r="H2030" s="18"/>
    </row>
    <row r="2031" spans="1:8">
      <c r="A2031" s="67" t="s">
        <v>846</v>
      </c>
      <c r="B2031" s="67">
        <v>61</v>
      </c>
      <c r="C2031" t="s">
        <v>2544</v>
      </c>
      <c r="D2031" s="68">
        <v>61298</v>
      </c>
      <c r="H2031" s="18"/>
    </row>
    <row r="2032" spans="1:8">
      <c r="A2032" s="67" t="s">
        <v>1357</v>
      </c>
      <c r="B2032" s="67">
        <v>14</v>
      </c>
      <c r="C2032" t="s">
        <v>608</v>
      </c>
      <c r="D2032" s="68">
        <v>14456</v>
      </c>
      <c r="H2032" s="18"/>
    </row>
    <row r="2033" spans="1:8">
      <c r="A2033" s="67" t="s">
        <v>1471</v>
      </c>
      <c r="B2033" s="67">
        <v>27</v>
      </c>
      <c r="C2033" t="s">
        <v>3722</v>
      </c>
      <c r="D2033" s="68">
        <v>27421</v>
      </c>
      <c r="H2033" s="18"/>
    </row>
    <row r="2034" spans="1:8">
      <c r="A2034" s="67" t="s">
        <v>847</v>
      </c>
      <c r="B2034" s="67">
        <v>61</v>
      </c>
      <c r="C2034" t="s">
        <v>3243</v>
      </c>
      <c r="D2034" s="68">
        <v>61299</v>
      </c>
      <c r="H2034" s="18"/>
    </row>
    <row r="2035" spans="1:8">
      <c r="A2035" s="67" t="s">
        <v>3275</v>
      </c>
      <c r="B2035" s="67">
        <v>61</v>
      </c>
      <c r="C2035" t="s">
        <v>3621</v>
      </c>
      <c r="D2035" s="68">
        <v>61300</v>
      </c>
      <c r="H2035" s="18"/>
    </row>
    <row r="2036" spans="1:8">
      <c r="A2036" s="67" t="s">
        <v>1361</v>
      </c>
      <c r="B2036" s="67">
        <v>14</v>
      </c>
      <c r="C2036" t="s">
        <v>3225</v>
      </c>
      <c r="D2036" s="68">
        <v>14460</v>
      </c>
      <c r="H2036" s="18"/>
    </row>
    <row r="2037" spans="1:8">
      <c r="A2037" s="67" t="s">
        <v>372</v>
      </c>
      <c r="B2037" s="67">
        <v>50</v>
      </c>
      <c r="C2037" t="s">
        <v>950</v>
      </c>
      <c r="D2037" s="68">
        <v>50363</v>
      </c>
      <c r="H2037" s="18"/>
    </row>
    <row r="2038" spans="1:8">
      <c r="A2038" s="67" t="s">
        <v>3260</v>
      </c>
      <c r="B2038" s="67">
        <v>76</v>
      </c>
      <c r="C2038" t="s">
        <v>1779</v>
      </c>
      <c r="D2038" s="68">
        <v>76458</v>
      </c>
      <c r="H2038" s="18"/>
    </row>
    <row r="2039" spans="1:8">
      <c r="A2039" s="67" t="s">
        <v>1472</v>
      </c>
      <c r="B2039" s="67">
        <v>27</v>
      </c>
      <c r="C2039" t="s">
        <v>2019</v>
      </c>
      <c r="D2039" s="68">
        <v>27422</v>
      </c>
      <c r="H2039" s="18"/>
    </row>
    <row r="2040" spans="1:8">
      <c r="A2040" s="67" t="s">
        <v>373</v>
      </c>
      <c r="B2040" s="67">
        <v>50</v>
      </c>
      <c r="C2040" t="s">
        <v>432</v>
      </c>
      <c r="D2040" s="68">
        <v>50364</v>
      </c>
      <c r="H2040" s="18"/>
    </row>
    <row r="2041" spans="1:8">
      <c r="A2041" s="67" t="s">
        <v>3779</v>
      </c>
      <c r="B2041" s="67">
        <v>50</v>
      </c>
      <c r="C2041" t="s">
        <v>2043</v>
      </c>
      <c r="D2041" s="68">
        <v>50365</v>
      </c>
      <c r="H2041" s="18"/>
    </row>
    <row r="2042" spans="1:8">
      <c r="A2042" s="67" t="s">
        <v>3990</v>
      </c>
      <c r="B2042" s="67">
        <v>14</v>
      </c>
      <c r="C2042" t="s">
        <v>2986</v>
      </c>
      <c r="D2042" s="68">
        <v>14461</v>
      </c>
      <c r="H2042" s="18"/>
    </row>
    <row r="2043" spans="1:8">
      <c r="A2043" s="67" t="s">
        <v>1473</v>
      </c>
      <c r="B2043" s="67">
        <v>27</v>
      </c>
      <c r="C2043" t="s">
        <v>3736</v>
      </c>
      <c r="D2043" s="68">
        <v>27423</v>
      </c>
      <c r="H2043" s="18"/>
    </row>
    <row r="2044" spans="1:8">
      <c r="A2044" s="67" t="s">
        <v>4143</v>
      </c>
      <c r="B2044" s="67">
        <v>27</v>
      </c>
      <c r="C2044" t="s">
        <v>888</v>
      </c>
      <c r="D2044" s="68">
        <v>27424</v>
      </c>
      <c r="H2044" s="18"/>
    </row>
    <row r="2045" spans="1:8">
      <c r="A2045" s="67" t="s">
        <v>1474</v>
      </c>
      <c r="B2045" s="67">
        <v>27</v>
      </c>
      <c r="C2045" t="s">
        <v>884</v>
      </c>
      <c r="D2045" s="68">
        <v>27425</v>
      </c>
      <c r="H2045" s="18"/>
    </row>
    <row r="2046" spans="1:8">
      <c r="A2046" s="67" t="s">
        <v>3326</v>
      </c>
      <c r="B2046" s="67">
        <v>50</v>
      </c>
      <c r="C2046" t="s">
        <v>3251</v>
      </c>
      <c r="D2046" s="68">
        <v>50368</v>
      </c>
      <c r="H2046" s="18"/>
    </row>
    <row r="2047" spans="1:8">
      <c r="A2047" s="67" t="s">
        <v>1222</v>
      </c>
      <c r="B2047" s="67">
        <v>27</v>
      </c>
      <c r="C2047" t="s">
        <v>3729</v>
      </c>
      <c r="D2047" s="68">
        <v>27427</v>
      </c>
      <c r="H2047" s="18"/>
    </row>
    <row r="2048" spans="1:8">
      <c r="A2048" s="67" t="s">
        <v>2364</v>
      </c>
      <c r="B2048" s="67">
        <v>27</v>
      </c>
      <c r="C2048" t="s">
        <v>887</v>
      </c>
      <c r="D2048" s="68">
        <v>27426</v>
      </c>
      <c r="H2048" s="18"/>
    </row>
    <row r="2049" spans="1:8">
      <c r="A2049" s="67" t="s">
        <v>3276</v>
      </c>
      <c r="B2049" s="67">
        <v>61</v>
      </c>
      <c r="C2049" t="s">
        <v>675</v>
      </c>
      <c r="D2049" s="68">
        <v>61301</v>
      </c>
      <c r="H2049" s="18"/>
    </row>
    <row r="2050" spans="1:8">
      <c r="A2050" s="67" t="s">
        <v>3883</v>
      </c>
      <c r="B2050" s="67">
        <v>61</v>
      </c>
      <c r="C2050" t="s">
        <v>2546</v>
      </c>
      <c r="D2050" s="68">
        <v>61302</v>
      </c>
      <c r="G2050" s="18"/>
      <c r="H2050" s="18"/>
    </row>
    <row r="2051" spans="1:8">
      <c r="A2051" s="67" t="s">
        <v>4401</v>
      </c>
      <c r="B2051" s="67">
        <v>61</v>
      </c>
      <c r="C2051" t="s">
        <v>3212</v>
      </c>
      <c r="D2051" s="68">
        <v>61303</v>
      </c>
      <c r="H2051" s="18"/>
    </row>
    <row r="2052" spans="1:8">
      <c r="A2052" s="67" t="s">
        <v>4246</v>
      </c>
      <c r="B2052" s="67">
        <v>50</v>
      </c>
      <c r="C2052" t="s">
        <v>2041</v>
      </c>
      <c r="D2052" s="68">
        <v>50369</v>
      </c>
      <c r="H2052" s="18"/>
    </row>
    <row r="2053" spans="1:8">
      <c r="A2053" s="67" t="s">
        <v>4247</v>
      </c>
      <c r="B2053" s="67">
        <v>50</v>
      </c>
      <c r="C2053" t="s">
        <v>2041</v>
      </c>
      <c r="D2053" s="68">
        <v>50370</v>
      </c>
      <c r="H2053" s="18"/>
    </row>
    <row r="2054" spans="1:8">
      <c r="A2054" s="67" t="s">
        <v>1878</v>
      </c>
      <c r="B2054" s="67">
        <v>76</v>
      </c>
      <c r="C2054" t="s">
        <v>3646</v>
      </c>
      <c r="D2054" s="68">
        <v>76459</v>
      </c>
      <c r="H2054" s="18"/>
    </row>
    <row r="2055" spans="1:8">
      <c r="A2055" s="67" t="s">
        <v>1879</v>
      </c>
      <c r="B2055" s="67">
        <v>76</v>
      </c>
      <c r="C2055" t="s">
        <v>662</v>
      </c>
      <c r="D2055" s="68">
        <v>76460</v>
      </c>
      <c r="H2055" s="18"/>
    </row>
    <row r="2056" spans="1:8">
      <c r="A2056" s="67" t="s">
        <v>1880</v>
      </c>
      <c r="B2056" s="67">
        <v>76</v>
      </c>
      <c r="C2056" t="s">
        <v>664</v>
      </c>
      <c r="D2056" s="68">
        <v>76461</v>
      </c>
      <c r="H2056" s="18"/>
    </row>
    <row r="2057" spans="1:8">
      <c r="A2057" s="67" t="s">
        <v>4562</v>
      </c>
      <c r="B2057" s="67">
        <v>76</v>
      </c>
      <c r="C2057" t="s">
        <v>3646</v>
      </c>
      <c r="D2057" s="68">
        <v>76462</v>
      </c>
      <c r="H2057" s="18"/>
    </row>
    <row r="2058" spans="1:8">
      <c r="A2058" s="67" t="s">
        <v>4563</v>
      </c>
      <c r="B2058" s="67">
        <v>76</v>
      </c>
      <c r="C2058" t="s">
        <v>1850</v>
      </c>
      <c r="D2058" s="68">
        <v>76463</v>
      </c>
      <c r="H2058" s="18"/>
    </row>
    <row r="2059" spans="1:8">
      <c r="A2059" s="67" t="s">
        <v>3328</v>
      </c>
      <c r="B2059" s="67">
        <v>50</v>
      </c>
      <c r="C2059" t="s">
        <v>435</v>
      </c>
      <c r="D2059" s="68">
        <v>50372</v>
      </c>
      <c r="H2059" s="18"/>
    </row>
    <row r="2060" spans="1:8">
      <c r="A2060" s="67" t="s">
        <v>491</v>
      </c>
      <c r="B2060" s="67">
        <v>27</v>
      </c>
      <c r="C2060" t="s">
        <v>3722</v>
      </c>
      <c r="D2060" s="68">
        <v>27429</v>
      </c>
      <c r="H2060" s="18"/>
    </row>
    <row r="2061" spans="1:8">
      <c r="A2061" s="67" t="s">
        <v>3991</v>
      </c>
      <c r="B2061" s="67">
        <v>14</v>
      </c>
      <c r="C2061" t="s">
        <v>3228</v>
      </c>
      <c r="D2061" s="68">
        <v>14462</v>
      </c>
      <c r="H2061" s="18"/>
    </row>
    <row r="2062" spans="1:8">
      <c r="A2062" s="67" t="s">
        <v>3884</v>
      </c>
      <c r="B2062" s="67">
        <v>61</v>
      </c>
      <c r="C2062" t="s">
        <v>3434</v>
      </c>
      <c r="D2062" s="68">
        <v>61304</v>
      </c>
      <c r="H2062" s="18"/>
    </row>
    <row r="2063" spans="1:8">
      <c r="A2063" s="67" t="s">
        <v>3314</v>
      </c>
      <c r="B2063" s="67">
        <v>61</v>
      </c>
      <c r="C2063" t="s">
        <v>2056</v>
      </c>
      <c r="D2063" s="68">
        <v>61305</v>
      </c>
      <c r="H2063" s="18"/>
    </row>
    <row r="2064" spans="1:8">
      <c r="A2064" s="67" t="s">
        <v>3329</v>
      </c>
      <c r="B2064" s="67">
        <v>50</v>
      </c>
      <c r="C2064" t="s">
        <v>430</v>
      </c>
      <c r="D2064" s="68">
        <v>50373</v>
      </c>
      <c r="H2064" s="18"/>
    </row>
    <row r="2065" spans="1:8">
      <c r="A2065" s="67" t="s">
        <v>3330</v>
      </c>
      <c r="B2065" s="67">
        <v>50</v>
      </c>
      <c r="C2065" t="s">
        <v>2040</v>
      </c>
      <c r="D2065" s="68">
        <v>50374</v>
      </c>
      <c r="H2065" s="18"/>
    </row>
    <row r="2066" spans="1:8">
      <c r="A2066" s="67" t="s">
        <v>4564</v>
      </c>
      <c r="B2066" s="67">
        <v>76</v>
      </c>
      <c r="C2066" t="s">
        <v>3646</v>
      </c>
      <c r="D2066" s="68">
        <v>76465</v>
      </c>
      <c r="H2066" s="18"/>
    </row>
    <row r="2067" spans="1:8">
      <c r="A2067" s="67" t="s">
        <v>4402</v>
      </c>
      <c r="B2067" s="67">
        <v>61</v>
      </c>
      <c r="C2067" t="s">
        <v>676</v>
      </c>
      <c r="D2067" s="68">
        <v>61306</v>
      </c>
      <c r="H2067" s="18"/>
    </row>
    <row r="2068" spans="1:8">
      <c r="A2068" s="67" t="s">
        <v>3268</v>
      </c>
      <c r="B2068" s="67">
        <v>27</v>
      </c>
      <c r="C2068" t="s">
        <v>472</v>
      </c>
      <c r="D2068" s="68">
        <v>27433</v>
      </c>
      <c r="H2068" s="18"/>
    </row>
    <row r="2069" spans="1:8">
      <c r="A2069" s="67" t="s">
        <v>3315</v>
      </c>
      <c r="B2069" s="67">
        <v>61</v>
      </c>
      <c r="C2069" t="s">
        <v>674</v>
      </c>
      <c r="D2069" s="68">
        <v>61307</v>
      </c>
      <c r="H2069" s="18"/>
    </row>
    <row r="2070" spans="1:8">
      <c r="A2070" s="67" t="s">
        <v>3316</v>
      </c>
      <c r="B2070" s="67">
        <v>61</v>
      </c>
      <c r="C2070" t="s">
        <v>2983</v>
      </c>
      <c r="D2070" s="68">
        <v>61308</v>
      </c>
      <c r="H2070" s="18"/>
    </row>
    <row r="2071" spans="1:8">
      <c r="A2071" s="67" t="s">
        <v>4565</v>
      </c>
      <c r="B2071" s="67">
        <v>76</v>
      </c>
      <c r="C2071" t="s">
        <v>1823</v>
      </c>
      <c r="D2071" s="68">
        <v>76467</v>
      </c>
      <c r="H2071" s="18"/>
    </row>
    <row r="2072" spans="1:8">
      <c r="A2072" s="67" t="s">
        <v>4248</v>
      </c>
      <c r="B2072" s="67">
        <v>50</v>
      </c>
      <c r="C2072" t="s">
        <v>951</v>
      </c>
      <c r="D2072" s="68">
        <v>50375</v>
      </c>
      <c r="H2072" s="18"/>
    </row>
    <row r="2073" spans="1:8">
      <c r="A2073" s="67" t="s">
        <v>2159</v>
      </c>
      <c r="B2073" s="67">
        <v>50</v>
      </c>
      <c r="C2073" t="s">
        <v>2295</v>
      </c>
      <c r="D2073" s="68">
        <v>50376</v>
      </c>
      <c r="H2073" s="18"/>
    </row>
    <row r="2074" spans="1:8">
      <c r="A2074" s="67" t="s">
        <v>3269</v>
      </c>
      <c r="B2074" s="67">
        <v>27</v>
      </c>
      <c r="C2074" t="s">
        <v>3225</v>
      </c>
      <c r="D2074" s="68">
        <v>27434</v>
      </c>
      <c r="H2074" s="18"/>
    </row>
    <row r="2075" spans="1:8">
      <c r="A2075" s="67" t="s">
        <v>4403</v>
      </c>
      <c r="B2075" s="67">
        <v>61</v>
      </c>
      <c r="C2075" t="s">
        <v>2543</v>
      </c>
      <c r="D2075" s="68">
        <v>61309</v>
      </c>
      <c r="H2075" s="18"/>
    </row>
    <row r="2076" spans="1:8">
      <c r="A2076" s="67" t="s">
        <v>3270</v>
      </c>
      <c r="B2076" s="67">
        <v>27</v>
      </c>
      <c r="C2076" t="s">
        <v>888</v>
      </c>
      <c r="D2076" s="68">
        <v>27436</v>
      </c>
      <c r="H2076" s="18"/>
    </row>
    <row r="2077" spans="1:8">
      <c r="A2077" s="67" t="s">
        <v>1882</v>
      </c>
      <c r="B2077" s="67">
        <v>76</v>
      </c>
      <c r="C2077" t="s">
        <v>1239</v>
      </c>
      <c r="D2077" s="68">
        <v>76468</v>
      </c>
      <c r="H2077" s="18"/>
    </row>
    <row r="2078" spans="1:8">
      <c r="A2078" s="67" t="s">
        <v>3271</v>
      </c>
      <c r="B2078" s="67">
        <v>27</v>
      </c>
      <c r="C2078" t="s">
        <v>462</v>
      </c>
      <c r="D2078" s="68">
        <v>27437</v>
      </c>
      <c r="H2078" s="18"/>
    </row>
    <row r="2079" spans="1:8">
      <c r="A2079" s="67" t="s">
        <v>4566</v>
      </c>
      <c r="B2079" s="67">
        <v>76</v>
      </c>
      <c r="C2079" t="s">
        <v>1739</v>
      </c>
      <c r="D2079" s="68">
        <v>76469</v>
      </c>
      <c r="H2079" s="18"/>
    </row>
    <row r="2080" spans="1:8">
      <c r="A2080" s="67" t="s">
        <v>3272</v>
      </c>
      <c r="B2080" s="67">
        <v>27</v>
      </c>
      <c r="C2080" t="s">
        <v>473</v>
      </c>
      <c r="D2080" s="68">
        <v>27438</v>
      </c>
      <c r="G2080" s="18"/>
      <c r="H2080" s="18"/>
    </row>
    <row r="2081" spans="1:8">
      <c r="A2081" s="67" t="s">
        <v>1362</v>
      </c>
      <c r="B2081" s="67">
        <v>14</v>
      </c>
      <c r="C2081" t="s">
        <v>299</v>
      </c>
      <c r="D2081" s="68">
        <v>14465</v>
      </c>
      <c r="H2081" s="18"/>
    </row>
    <row r="2082" spans="1:8">
      <c r="A2082" s="67" t="s">
        <v>523</v>
      </c>
      <c r="B2082" s="67">
        <v>61</v>
      </c>
      <c r="C2082" t="s">
        <v>3627</v>
      </c>
      <c r="D2082" s="68">
        <v>61310</v>
      </c>
      <c r="H2082" s="18"/>
    </row>
    <row r="2083" spans="1:8">
      <c r="A2083" s="67" t="s">
        <v>1346</v>
      </c>
      <c r="B2083" s="67">
        <v>61</v>
      </c>
      <c r="C2083" t="s">
        <v>3623</v>
      </c>
      <c r="D2083" s="68">
        <v>61311</v>
      </c>
      <c r="H2083" s="18"/>
    </row>
    <row r="2084" spans="1:8">
      <c r="A2084" s="67" t="s">
        <v>4144</v>
      </c>
      <c r="B2084" s="67">
        <v>27</v>
      </c>
      <c r="C2084" t="s">
        <v>3724</v>
      </c>
      <c r="D2084" s="68">
        <v>27439</v>
      </c>
      <c r="G2084" s="18"/>
      <c r="H2084" s="18"/>
    </row>
    <row r="2085" spans="1:8">
      <c r="A2085" s="67" t="s">
        <v>1767</v>
      </c>
      <c r="B2085" s="67">
        <v>76</v>
      </c>
      <c r="C2085" t="s">
        <v>2919</v>
      </c>
      <c r="D2085" s="68">
        <v>76470</v>
      </c>
      <c r="H2085" s="18"/>
    </row>
    <row r="2086" spans="1:8">
      <c r="A2086" s="67" t="s">
        <v>1021</v>
      </c>
      <c r="B2086" s="67">
        <v>14</v>
      </c>
      <c r="C2086" t="s">
        <v>2981</v>
      </c>
      <c r="D2086" s="68">
        <v>14466</v>
      </c>
      <c r="H2086" s="18"/>
    </row>
    <row r="2087" spans="1:8">
      <c r="A2087" s="67" t="s">
        <v>4</v>
      </c>
      <c r="B2087" s="67">
        <v>14</v>
      </c>
      <c r="C2087" t="s">
        <v>2994</v>
      </c>
      <c r="D2087" s="68">
        <v>14467</v>
      </c>
      <c r="H2087" s="18"/>
    </row>
    <row r="2088" spans="1:8">
      <c r="A2088" s="67" t="s">
        <v>5</v>
      </c>
      <c r="B2088" s="67">
        <v>14</v>
      </c>
      <c r="C2088" t="s">
        <v>3000</v>
      </c>
      <c r="D2088" s="68">
        <v>14468</v>
      </c>
      <c r="H2088" s="18"/>
    </row>
    <row r="2089" spans="1:8">
      <c r="A2089" s="67" t="s">
        <v>6</v>
      </c>
      <c r="B2089" s="67">
        <v>14</v>
      </c>
      <c r="C2089" t="s">
        <v>3003</v>
      </c>
      <c r="D2089" s="68">
        <v>14469</v>
      </c>
      <c r="H2089" s="18"/>
    </row>
    <row r="2090" spans="1:8">
      <c r="A2090" s="67" t="s">
        <v>1883</v>
      </c>
      <c r="B2090" s="67">
        <v>76</v>
      </c>
      <c r="C2090" t="s">
        <v>3007</v>
      </c>
      <c r="D2090" s="68">
        <v>76471</v>
      </c>
      <c r="H2090" s="18"/>
    </row>
    <row r="2091" spans="1:8">
      <c r="A2091" s="67" t="s">
        <v>1884</v>
      </c>
      <c r="B2091" s="67">
        <v>76</v>
      </c>
      <c r="C2091" t="s">
        <v>3648</v>
      </c>
      <c r="D2091" s="68">
        <v>76472</v>
      </c>
      <c r="H2091" s="18"/>
    </row>
    <row r="2092" spans="1:8">
      <c r="A2092" s="67" t="s">
        <v>1885</v>
      </c>
      <c r="B2092" s="67">
        <v>76</v>
      </c>
      <c r="C2092" t="s">
        <v>1815</v>
      </c>
      <c r="D2092" s="68">
        <v>76473</v>
      </c>
      <c r="H2092" s="18"/>
    </row>
    <row r="2093" spans="1:8">
      <c r="A2093" s="67" t="s">
        <v>3273</v>
      </c>
      <c r="B2093" s="67">
        <v>76</v>
      </c>
      <c r="C2093" t="s">
        <v>3649</v>
      </c>
      <c r="D2093" s="68">
        <v>76474</v>
      </c>
      <c r="G2093" s="18"/>
      <c r="H2093" s="18"/>
    </row>
    <row r="2094" spans="1:8">
      <c r="A2094" s="67" t="s">
        <v>3322</v>
      </c>
      <c r="B2094" s="67">
        <v>50</v>
      </c>
      <c r="C2094" t="s">
        <v>950</v>
      </c>
      <c r="D2094" s="68">
        <v>50378</v>
      </c>
      <c r="H2094" s="18"/>
    </row>
    <row r="2095" spans="1:8">
      <c r="A2095" s="67" t="s">
        <v>1708</v>
      </c>
      <c r="B2095" s="67">
        <v>14</v>
      </c>
      <c r="C2095" t="s">
        <v>2892</v>
      </c>
      <c r="D2095" s="68">
        <v>14471</v>
      </c>
      <c r="G2095" s="18"/>
      <c r="H2095" s="18"/>
    </row>
    <row r="2096" spans="1:8">
      <c r="A2096" s="67" t="s">
        <v>198</v>
      </c>
      <c r="B2096" s="67">
        <v>76</v>
      </c>
      <c r="C2096" t="s">
        <v>3007</v>
      </c>
      <c r="D2096" s="68">
        <v>76476</v>
      </c>
      <c r="H2096" s="18"/>
    </row>
    <row r="2097" spans="1:8">
      <c r="A2097" s="67" t="s">
        <v>708</v>
      </c>
      <c r="B2097" s="67">
        <v>27</v>
      </c>
      <c r="C2097" t="s">
        <v>2019</v>
      </c>
      <c r="D2097" s="68">
        <v>27440</v>
      </c>
      <c r="H2097" s="18"/>
    </row>
    <row r="2098" spans="1:8">
      <c r="A2098" s="67" t="s">
        <v>2117</v>
      </c>
      <c r="B2098" s="67">
        <v>14</v>
      </c>
      <c r="C2098" t="s">
        <v>3210</v>
      </c>
      <c r="D2098" s="68">
        <v>14473</v>
      </c>
      <c r="H2098" s="18"/>
    </row>
    <row r="2099" spans="1:8">
      <c r="A2099" s="67" t="s">
        <v>357</v>
      </c>
      <c r="B2099" s="67">
        <v>50</v>
      </c>
      <c r="C2099" t="s">
        <v>2042</v>
      </c>
      <c r="D2099" s="68">
        <v>50379</v>
      </c>
      <c r="G2099" s="18"/>
      <c r="H2099" s="18"/>
    </row>
    <row r="2100" spans="1:8">
      <c r="A2100" s="67" t="s">
        <v>358</v>
      </c>
      <c r="B2100" s="67">
        <v>50</v>
      </c>
      <c r="C2100" t="s">
        <v>2034</v>
      </c>
      <c r="D2100" s="68">
        <v>50380</v>
      </c>
      <c r="H2100" s="18"/>
    </row>
    <row r="2101" spans="1:8">
      <c r="A2101" s="67" t="s">
        <v>4145</v>
      </c>
      <c r="B2101" s="67">
        <v>27</v>
      </c>
      <c r="C2101" t="s">
        <v>472</v>
      </c>
      <c r="D2101" s="68">
        <v>27441</v>
      </c>
      <c r="H2101" s="18"/>
    </row>
    <row r="2102" spans="1:8">
      <c r="A2102" s="67" t="s">
        <v>3992</v>
      </c>
      <c r="B2102" s="67">
        <v>14</v>
      </c>
      <c r="C2102" t="s">
        <v>2999</v>
      </c>
      <c r="D2102" s="68">
        <v>14474</v>
      </c>
      <c r="H2102" s="18"/>
    </row>
    <row r="2103" spans="1:8">
      <c r="A2103" s="67" t="s">
        <v>199</v>
      </c>
      <c r="B2103" s="67">
        <v>76</v>
      </c>
      <c r="C2103" t="s">
        <v>1814</v>
      </c>
      <c r="D2103" s="68">
        <v>76477</v>
      </c>
      <c r="H2103" s="18"/>
    </row>
    <row r="2104" spans="1:8">
      <c r="A2104" s="67" t="s">
        <v>709</v>
      </c>
      <c r="B2104" s="67">
        <v>27</v>
      </c>
      <c r="C2104" t="s">
        <v>3734</v>
      </c>
      <c r="D2104" s="68">
        <v>27442</v>
      </c>
      <c r="H2104" s="18"/>
    </row>
    <row r="2105" spans="1:8">
      <c r="A2105" s="67" t="s">
        <v>200</v>
      </c>
      <c r="B2105" s="67">
        <v>76</v>
      </c>
      <c r="C2105" t="s">
        <v>1779</v>
      </c>
      <c r="D2105" s="68">
        <v>76478</v>
      </c>
      <c r="H2105" s="18"/>
    </row>
    <row r="2106" spans="1:8">
      <c r="A2106" s="67" t="s">
        <v>1347</v>
      </c>
      <c r="B2106" s="67">
        <v>61</v>
      </c>
      <c r="C2106" t="s">
        <v>3229</v>
      </c>
      <c r="D2106" s="68">
        <v>61313</v>
      </c>
      <c r="H2106" s="18"/>
    </row>
    <row r="2107" spans="1:8">
      <c r="A2107" s="67" t="s">
        <v>359</v>
      </c>
      <c r="B2107" s="67">
        <v>50</v>
      </c>
      <c r="C2107" t="s">
        <v>2047</v>
      </c>
      <c r="D2107" s="68">
        <v>50381</v>
      </c>
      <c r="H2107" s="18"/>
    </row>
    <row r="2108" spans="1:8">
      <c r="A2108" s="67" t="s">
        <v>360</v>
      </c>
      <c r="B2108" s="67">
        <v>50</v>
      </c>
      <c r="C2108" t="s">
        <v>1826</v>
      </c>
      <c r="D2108" s="68">
        <v>50382</v>
      </c>
      <c r="H2108" s="18"/>
    </row>
    <row r="2109" spans="1:8">
      <c r="A2109" s="67" t="s">
        <v>3710</v>
      </c>
      <c r="B2109" s="67">
        <v>27</v>
      </c>
      <c r="C2109" t="s">
        <v>887</v>
      </c>
      <c r="D2109" s="68">
        <v>27445</v>
      </c>
      <c r="H2109" s="18"/>
    </row>
    <row r="2110" spans="1:8">
      <c r="A2110" s="67" t="s">
        <v>3783</v>
      </c>
      <c r="B2110" s="67">
        <v>14</v>
      </c>
      <c r="C2110" t="s">
        <v>2987</v>
      </c>
      <c r="D2110" s="68">
        <v>14475</v>
      </c>
      <c r="H2110" s="18"/>
    </row>
    <row r="2111" spans="1:8">
      <c r="A2111" s="67" t="s">
        <v>201</v>
      </c>
      <c r="B2111" s="67">
        <v>76</v>
      </c>
      <c r="C2111" t="s">
        <v>2329</v>
      </c>
      <c r="D2111" s="68">
        <v>76479</v>
      </c>
      <c r="H2111" s="18"/>
    </row>
    <row r="2112" spans="1:8">
      <c r="A2112" s="67" t="s">
        <v>1348</v>
      </c>
      <c r="B2112" s="67">
        <v>61</v>
      </c>
      <c r="C2112" t="s">
        <v>2544</v>
      </c>
      <c r="D2112" s="68">
        <v>61314</v>
      </c>
      <c r="H2112" s="18"/>
    </row>
    <row r="2113" spans="1:8">
      <c r="A2113" s="67" t="s">
        <v>202</v>
      </c>
      <c r="B2113" s="67">
        <v>76</v>
      </c>
      <c r="C2113" t="s">
        <v>1823</v>
      </c>
      <c r="D2113" s="68">
        <v>76480</v>
      </c>
      <c r="H2113" s="18"/>
    </row>
    <row r="2114" spans="1:8">
      <c r="A2114" s="67" t="s">
        <v>1924</v>
      </c>
      <c r="B2114" s="67">
        <v>50</v>
      </c>
      <c r="C2114" t="s">
        <v>3250</v>
      </c>
      <c r="D2114" s="68">
        <v>50384</v>
      </c>
      <c r="H2114" s="18"/>
    </row>
    <row r="2115" spans="1:8">
      <c r="A2115" s="67" t="s">
        <v>203</v>
      </c>
      <c r="B2115" s="67">
        <v>76</v>
      </c>
      <c r="C2115" t="s">
        <v>2334</v>
      </c>
      <c r="D2115" s="68">
        <v>76481</v>
      </c>
      <c r="H2115" s="18"/>
    </row>
    <row r="2116" spans="1:8">
      <c r="A2116" s="67" t="s">
        <v>204</v>
      </c>
      <c r="B2116" s="67">
        <v>76</v>
      </c>
      <c r="C2116" t="s">
        <v>3024</v>
      </c>
      <c r="D2116" s="68">
        <v>76482</v>
      </c>
      <c r="H2116" s="18"/>
    </row>
    <row r="2117" spans="1:8">
      <c r="A2117" s="67" t="s">
        <v>205</v>
      </c>
      <c r="B2117" s="67">
        <v>76</v>
      </c>
      <c r="C2117" t="s">
        <v>2919</v>
      </c>
      <c r="D2117" s="68">
        <v>76483</v>
      </c>
      <c r="H2117" s="18"/>
    </row>
    <row r="2118" spans="1:8">
      <c r="A2118" s="67" t="s">
        <v>206</v>
      </c>
      <c r="B2118" s="67">
        <v>76</v>
      </c>
      <c r="C2118" t="s">
        <v>3737</v>
      </c>
      <c r="D2118" s="68">
        <v>76484</v>
      </c>
      <c r="H2118" s="18"/>
    </row>
    <row r="2119" spans="1:8">
      <c r="A2119" s="67" t="s">
        <v>3784</v>
      </c>
      <c r="B2119" s="67">
        <v>14</v>
      </c>
      <c r="C2119" t="s">
        <v>612</v>
      </c>
      <c r="D2119" s="68">
        <v>14476</v>
      </c>
      <c r="H2119" s="18"/>
    </row>
    <row r="2120" spans="1:8">
      <c r="A2120" s="67" t="s">
        <v>4404</v>
      </c>
      <c r="B2120" s="67">
        <v>61</v>
      </c>
      <c r="C2120" t="s">
        <v>2546</v>
      </c>
      <c r="D2120" s="68">
        <v>61315</v>
      </c>
      <c r="H2120" s="18"/>
    </row>
    <row r="2121" spans="1:8">
      <c r="A2121" s="67" t="s">
        <v>2339</v>
      </c>
      <c r="B2121" s="67">
        <v>61</v>
      </c>
      <c r="C2121" t="s">
        <v>3212</v>
      </c>
      <c r="D2121" s="68">
        <v>61316</v>
      </c>
      <c r="H2121" s="18"/>
    </row>
    <row r="2122" spans="1:8">
      <c r="A2122" s="67" t="s">
        <v>207</v>
      </c>
      <c r="B2122" s="67">
        <v>76</v>
      </c>
      <c r="C2122" t="s">
        <v>2915</v>
      </c>
      <c r="D2122" s="68">
        <v>76485</v>
      </c>
      <c r="H2122" s="18"/>
    </row>
    <row r="2123" spans="1:8">
      <c r="A2123" s="67" t="s">
        <v>361</v>
      </c>
      <c r="B2123" s="67">
        <v>50</v>
      </c>
      <c r="C2123" t="s">
        <v>3248</v>
      </c>
      <c r="D2123" s="68">
        <v>50385</v>
      </c>
      <c r="H2123" s="18"/>
    </row>
    <row r="2124" spans="1:8">
      <c r="A2124" s="67" t="s">
        <v>1326</v>
      </c>
      <c r="B2124" s="67">
        <v>50</v>
      </c>
      <c r="C2124" t="s">
        <v>3248</v>
      </c>
      <c r="D2124" s="68">
        <v>50386</v>
      </c>
      <c r="H2124" s="18"/>
    </row>
    <row r="2125" spans="1:8">
      <c r="A2125" s="67" t="s">
        <v>3785</v>
      </c>
      <c r="B2125" s="67">
        <v>14</v>
      </c>
      <c r="C2125" t="s">
        <v>2996</v>
      </c>
      <c r="D2125" s="68">
        <v>14477</v>
      </c>
      <c r="G2125" s="18"/>
      <c r="H2125" s="18"/>
    </row>
    <row r="2126" spans="1:8">
      <c r="A2126" s="67" t="s">
        <v>3786</v>
      </c>
      <c r="B2126" s="67">
        <v>14</v>
      </c>
      <c r="C2126" t="s">
        <v>1755</v>
      </c>
      <c r="D2126" s="68">
        <v>14478</v>
      </c>
      <c r="H2126" s="18"/>
    </row>
    <row r="2127" spans="1:8">
      <c r="A2127" s="67" t="s">
        <v>4405</v>
      </c>
      <c r="B2127" s="67">
        <v>61</v>
      </c>
      <c r="C2127" t="s">
        <v>3627</v>
      </c>
      <c r="D2127" s="68">
        <v>61317</v>
      </c>
      <c r="H2127" s="18"/>
    </row>
    <row r="2128" spans="1:8">
      <c r="A2128" s="67" t="s">
        <v>1327</v>
      </c>
      <c r="B2128" s="67">
        <v>50</v>
      </c>
      <c r="C2128" t="s">
        <v>2041</v>
      </c>
      <c r="D2128" s="68">
        <v>50387</v>
      </c>
      <c r="H2128" s="18"/>
    </row>
    <row r="2129" spans="1:8">
      <c r="A2129" s="67" t="s">
        <v>2340</v>
      </c>
      <c r="B2129" s="67">
        <v>61</v>
      </c>
      <c r="C2129" t="s">
        <v>1768</v>
      </c>
      <c r="D2129" s="68">
        <v>61318</v>
      </c>
      <c r="H2129" s="18"/>
    </row>
    <row r="2130" spans="1:8">
      <c r="A2130" s="67" t="s">
        <v>2341</v>
      </c>
      <c r="B2130" s="67">
        <v>61</v>
      </c>
      <c r="C2130" t="s">
        <v>1768</v>
      </c>
      <c r="D2130" s="68">
        <v>61319</v>
      </c>
      <c r="H2130" s="18"/>
    </row>
    <row r="2131" spans="1:8">
      <c r="A2131" s="67" t="s">
        <v>208</v>
      </c>
      <c r="B2131" s="67">
        <v>76</v>
      </c>
      <c r="C2131" t="s">
        <v>1738</v>
      </c>
      <c r="D2131" s="68">
        <v>76486</v>
      </c>
      <c r="H2131" s="18"/>
    </row>
    <row r="2132" spans="1:8">
      <c r="A2132" s="67" t="s">
        <v>711</v>
      </c>
      <c r="B2132" s="67">
        <v>27</v>
      </c>
      <c r="C2132" t="s">
        <v>2024</v>
      </c>
      <c r="D2132" s="68">
        <v>27446</v>
      </c>
      <c r="H2132" s="18"/>
    </row>
    <row r="2133" spans="1:8">
      <c r="A2133" s="67" t="s">
        <v>1328</v>
      </c>
      <c r="B2133" s="67">
        <v>50</v>
      </c>
      <c r="C2133" t="s">
        <v>429</v>
      </c>
      <c r="D2133" s="68">
        <v>50388</v>
      </c>
      <c r="H2133" s="18"/>
    </row>
    <row r="2134" spans="1:8">
      <c r="A2134" s="67" t="s">
        <v>712</v>
      </c>
      <c r="B2134" s="67">
        <v>27</v>
      </c>
      <c r="C2134" t="s">
        <v>888</v>
      </c>
      <c r="D2134" s="68">
        <v>27447</v>
      </c>
      <c r="H2134" s="18"/>
    </row>
    <row r="2135" spans="1:8">
      <c r="A2135" s="67" t="s">
        <v>2342</v>
      </c>
      <c r="B2135" s="67">
        <v>61</v>
      </c>
      <c r="C2135" t="s">
        <v>678</v>
      </c>
      <c r="D2135" s="68">
        <v>61320</v>
      </c>
      <c r="H2135" s="18"/>
    </row>
    <row r="2136" spans="1:8">
      <c r="A2136" s="67" t="s">
        <v>3787</v>
      </c>
      <c r="B2136" s="67">
        <v>14</v>
      </c>
      <c r="C2136" t="s">
        <v>607</v>
      </c>
      <c r="D2136" s="68">
        <v>14480</v>
      </c>
      <c r="H2136" s="18"/>
    </row>
    <row r="2137" spans="1:8">
      <c r="A2137" s="67" t="s">
        <v>579</v>
      </c>
      <c r="B2137" s="67">
        <v>76</v>
      </c>
      <c r="C2137" t="s">
        <v>3648</v>
      </c>
      <c r="D2137" s="68">
        <v>76487</v>
      </c>
      <c r="H2137" s="18"/>
    </row>
    <row r="2138" spans="1:8">
      <c r="A2138" s="67" t="s">
        <v>209</v>
      </c>
      <c r="B2138" s="67">
        <v>76</v>
      </c>
      <c r="C2138" t="s">
        <v>1823</v>
      </c>
      <c r="D2138" s="68">
        <v>76488</v>
      </c>
      <c r="H2138" s="18"/>
    </row>
    <row r="2139" spans="1:8">
      <c r="A2139" s="67" t="s">
        <v>210</v>
      </c>
      <c r="B2139" s="67">
        <v>76</v>
      </c>
      <c r="C2139" t="s">
        <v>3227</v>
      </c>
      <c r="D2139" s="68">
        <v>76489</v>
      </c>
      <c r="H2139" s="18"/>
    </row>
    <row r="2140" spans="1:8">
      <c r="A2140" s="67" t="s">
        <v>3993</v>
      </c>
      <c r="B2140" s="67">
        <v>14</v>
      </c>
      <c r="D2140" s="68">
        <v>14482</v>
      </c>
      <c r="H2140" s="18"/>
    </row>
    <row r="2141" spans="1:8">
      <c r="A2141" s="67" t="s">
        <v>3994</v>
      </c>
      <c r="B2141" s="67">
        <v>14</v>
      </c>
      <c r="C2141" t="s">
        <v>605</v>
      </c>
      <c r="D2141" s="68">
        <v>14483</v>
      </c>
      <c r="H2141" s="18"/>
    </row>
    <row r="2142" spans="1:8">
      <c r="A2142" s="67" t="s">
        <v>3789</v>
      </c>
      <c r="B2142" s="67">
        <v>14</v>
      </c>
      <c r="C2142" t="s">
        <v>2981</v>
      </c>
      <c r="D2142" s="68">
        <v>14484</v>
      </c>
      <c r="H2142" s="18"/>
    </row>
    <row r="2143" spans="1:8">
      <c r="A2143" s="67" t="s">
        <v>815</v>
      </c>
      <c r="B2143" s="67">
        <v>14</v>
      </c>
      <c r="C2143" t="s">
        <v>3002</v>
      </c>
      <c r="D2143" s="68">
        <v>14486</v>
      </c>
      <c r="H2143" s="18"/>
    </row>
    <row r="2144" spans="1:8">
      <c r="A2144" s="67" t="s">
        <v>1173</v>
      </c>
      <c r="B2144" s="67">
        <v>14</v>
      </c>
      <c r="C2144" t="s">
        <v>2981</v>
      </c>
      <c r="D2144" s="68">
        <v>14487</v>
      </c>
      <c r="H2144" s="18"/>
    </row>
    <row r="2145" spans="1:8">
      <c r="A2145" s="67" t="s">
        <v>3790</v>
      </c>
      <c r="B2145" s="67">
        <v>14</v>
      </c>
      <c r="C2145" t="s">
        <v>2989</v>
      </c>
      <c r="D2145" s="68">
        <v>14488</v>
      </c>
      <c r="H2145" s="18"/>
    </row>
    <row r="2146" spans="1:8">
      <c r="A2146" s="67" t="s">
        <v>2588</v>
      </c>
      <c r="B2146" s="67">
        <v>76</v>
      </c>
      <c r="C2146" t="s">
        <v>2919</v>
      </c>
      <c r="D2146" s="68">
        <v>76490</v>
      </c>
      <c r="H2146" s="18"/>
    </row>
    <row r="2147" spans="1:8">
      <c r="A2147" s="67" t="s">
        <v>368</v>
      </c>
      <c r="B2147" s="67">
        <v>50</v>
      </c>
      <c r="C2147" t="s">
        <v>2295</v>
      </c>
      <c r="D2147" s="68">
        <v>50389</v>
      </c>
      <c r="H2147" s="18"/>
    </row>
    <row r="2148" spans="1:8">
      <c r="A2148" s="67" t="s">
        <v>2589</v>
      </c>
      <c r="B2148" s="67">
        <v>76</v>
      </c>
      <c r="C2148" t="s">
        <v>2916</v>
      </c>
      <c r="D2148" s="68">
        <v>76491</v>
      </c>
      <c r="H2148" s="18"/>
    </row>
    <row r="2149" spans="1:8">
      <c r="A2149" s="67" t="s">
        <v>3995</v>
      </c>
      <c r="B2149" s="67">
        <v>14</v>
      </c>
      <c r="C2149" t="s">
        <v>608</v>
      </c>
      <c r="D2149" s="68">
        <v>14489</v>
      </c>
      <c r="H2149" s="18"/>
    </row>
    <row r="2150" spans="1:8">
      <c r="A2150" s="67" t="s">
        <v>4567</v>
      </c>
      <c r="B2150" s="67">
        <v>76</v>
      </c>
      <c r="C2150" t="s">
        <v>3024</v>
      </c>
      <c r="D2150" s="68">
        <v>76492</v>
      </c>
      <c r="H2150" s="18"/>
    </row>
    <row r="2151" spans="1:8">
      <c r="A2151" s="67" t="s">
        <v>369</v>
      </c>
      <c r="B2151" s="67">
        <v>50</v>
      </c>
      <c r="C2151" t="s">
        <v>3250</v>
      </c>
      <c r="D2151" s="68">
        <v>50390</v>
      </c>
      <c r="H2151" s="18"/>
    </row>
    <row r="2152" spans="1:8">
      <c r="A2152" s="67" t="s">
        <v>4406</v>
      </c>
      <c r="B2152" s="67">
        <v>61</v>
      </c>
      <c r="C2152" t="s">
        <v>1769</v>
      </c>
      <c r="D2152" s="68">
        <v>61321</v>
      </c>
      <c r="H2152" s="18"/>
    </row>
    <row r="2153" spans="1:8">
      <c r="A2153" s="67" t="s">
        <v>713</v>
      </c>
      <c r="B2153" s="67">
        <v>27</v>
      </c>
      <c r="C2153" t="s">
        <v>3006</v>
      </c>
      <c r="D2153" s="68">
        <v>27448</v>
      </c>
      <c r="G2153" s="18"/>
      <c r="H2153" s="18"/>
    </row>
    <row r="2154" spans="1:8">
      <c r="A2154" s="67" t="s">
        <v>2590</v>
      </c>
      <c r="B2154" s="67">
        <v>76</v>
      </c>
      <c r="C2154" t="s">
        <v>1823</v>
      </c>
      <c r="D2154" s="68">
        <v>76493</v>
      </c>
      <c r="H2154" s="18"/>
    </row>
    <row r="2155" spans="1:8">
      <c r="A2155" s="67" t="s">
        <v>714</v>
      </c>
      <c r="B2155" s="67">
        <v>27</v>
      </c>
      <c r="C2155" t="s">
        <v>3727</v>
      </c>
      <c r="D2155" s="68">
        <v>27449</v>
      </c>
      <c r="H2155" s="18"/>
    </row>
    <row r="2156" spans="1:8">
      <c r="A2156" s="67" t="s">
        <v>2591</v>
      </c>
      <c r="B2156" s="67">
        <v>76</v>
      </c>
      <c r="C2156" t="s">
        <v>663</v>
      </c>
      <c r="D2156" s="68">
        <v>76494</v>
      </c>
      <c r="H2156" s="18"/>
    </row>
    <row r="2157" spans="1:8">
      <c r="A2157" s="67" t="s">
        <v>2343</v>
      </c>
      <c r="B2157" s="67">
        <v>61</v>
      </c>
      <c r="C2157" t="s">
        <v>2975</v>
      </c>
      <c r="D2157" s="68">
        <v>61322</v>
      </c>
      <c r="H2157" s="18"/>
    </row>
    <row r="2158" spans="1:8">
      <c r="A2158" s="67" t="s">
        <v>1719</v>
      </c>
      <c r="B2158" s="67">
        <v>14</v>
      </c>
      <c r="C2158" t="s">
        <v>2987</v>
      </c>
      <c r="D2158" s="68">
        <v>14491</v>
      </c>
      <c r="H2158" s="18"/>
    </row>
    <row r="2159" spans="1:8">
      <c r="A2159" s="67" t="s">
        <v>3119</v>
      </c>
      <c r="B2159" s="67">
        <v>50</v>
      </c>
      <c r="C2159" t="s">
        <v>2047</v>
      </c>
      <c r="D2159" s="68">
        <v>50391</v>
      </c>
      <c r="H2159" s="18"/>
    </row>
    <row r="2160" spans="1:8">
      <c r="A2160" s="67" t="s">
        <v>771</v>
      </c>
      <c r="B2160" s="67">
        <v>27</v>
      </c>
      <c r="C2160" t="s">
        <v>2018</v>
      </c>
      <c r="D2160" s="68">
        <v>27451</v>
      </c>
      <c r="H2160" s="18"/>
    </row>
    <row r="2161" spans="1:8">
      <c r="A2161" s="67" t="s">
        <v>2344</v>
      </c>
      <c r="B2161" s="67">
        <v>61</v>
      </c>
      <c r="C2161" t="s">
        <v>2965</v>
      </c>
      <c r="D2161" s="68">
        <v>61324</v>
      </c>
      <c r="H2161" s="18"/>
    </row>
    <row r="2162" spans="1:8">
      <c r="A2162" s="67" t="s">
        <v>1363</v>
      </c>
      <c r="B2162" s="67">
        <v>76</v>
      </c>
      <c r="C2162" t="s">
        <v>2917</v>
      </c>
      <c r="D2162" s="68">
        <v>76495</v>
      </c>
      <c r="H2162" s="18"/>
    </row>
    <row r="2163" spans="1:8">
      <c r="A2163" s="67" t="s">
        <v>1364</v>
      </c>
      <c r="B2163" s="67">
        <v>76</v>
      </c>
      <c r="C2163" t="s">
        <v>3652</v>
      </c>
      <c r="D2163" s="68">
        <v>76496</v>
      </c>
      <c r="H2163" s="18"/>
    </row>
    <row r="2164" spans="1:8">
      <c r="A2164" s="67" t="s">
        <v>1720</v>
      </c>
      <c r="B2164" s="67">
        <v>14</v>
      </c>
      <c r="C2164" t="s">
        <v>2893</v>
      </c>
      <c r="D2164" s="68">
        <v>14492</v>
      </c>
      <c r="H2164" s="18"/>
    </row>
    <row r="2165" spans="1:8">
      <c r="A2165" s="67" t="s">
        <v>3406</v>
      </c>
      <c r="B2165" s="67">
        <v>50</v>
      </c>
      <c r="C2165" t="s">
        <v>2291</v>
      </c>
      <c r="D2165" s="68">
        <v>50393</v>
      </c>
      <c r="H2165" s="18"/>
    </row>
    <row r="2166" spans="1:8">
      <c r="A2166" s="67" t="s">
        <v>1721</v>
      </c>
      <c r="B2166" s="67">
        <v>14</v>
      </c>
      <c r="C2166" t="s">
        <v>608</v>
      </c>
      <c r="D2166" s="68">
        <v>14493</v>
      </c>
      <c r="H2166" s="18"/>
    </row>
    <row r="2167" spans="1:8">
      <c r="A2167" s="67" t="s">
        <v>4249</v>
      </c>
      <c r="B2167" s="67">
        <v>50</v>
      </c>
      <c r="C2167" t="s">
        <v>3252</v>
      </c>
      <c r="D2167" s="68">
        <v>50394</v>
      </c>
      <c r="H2167" s="18"/>
    </row>
    <row r="2168" spans="1:8">
      <c r="A2168" s="67" t="s">
        <v>3996</v>
      </c>
      <c r="B2168" s="67">
        <v>14</v>
      </c>
      <c r="C2168" t="s">
        <v>2990</v>
      </c>
      <c r="D2168" s="68">
        <v>14494</v>
      </c>
      <c r="H2168" s="18"/>
    </row>
    <row r="2169" spans="1:8">
      <c r="A2169" s="67" t="s">
        <v>3997</v>
      </c>
      <c r="B2169" s="67">
        <v>14</v>
      </c>
      <c r="C2169" t="s">
        <v>2989</v>
      </c>
      <c r="D2169" s="68">
        <v>14495</v>
      </c>
      <c r="H2169" s="18"/>
    </row>
    <row r="2170" spans="1:8">
      <c r="A2170" s="67" t="s">
        <v>3998</v>
      </c>
      <c r="B2170" s="67">
        <v>14</v>
      </c>
      <c r="C2170" t="s">
        <v>1761</v>
      </c>
      <c r="D2170" s="68">
        <v>14496</v>
      </c>
      <c r="H2170" s="18"/>
    </row>
    <row r="2171" spans="1:8">
      <c r="A2171" s="67" t="s">
        <v>3999</v>
      </c>
      <c r="B2171" s="67">
        <v>14</v>
      </c>
      <c r="C2171" t="s">
        <v>612</v>
      </c>
      <c r="D2171" s="68">
        <v>14497</v>
      </c>
      <c r="H2171" s="18"/>
    </row>
    <row r="2172" spans="1:8">
      <c r="A2172" s="67" t="s">
        <v>2834</v>
      </c>
      <c r="B2172" s="67">
        <v>50</v>
      </c>
      <c r="C2172" t="s">
        <v>2292</v>
      </c>
      <c r="D2172" s="68">
        <v>50397</v>
      </c>
      <c r="H2172" s="18"/>
    </row>
    <row r="2173" spans="1:8">
      <c r="A2173" s="67" t="s">
        <v>772</v>
      </c>
      <c r="B2173" s="67">
        <v>27</v>
      </c>
      <c r="C2173" t="s">
        <v>884</v>
      </c>
      <c r="D2173" s="68">
        <v>27452</v>
      </c>
      <c r="H2173" s="18"/>
    </row>
    <row r="2174" spans="1:8">
      <c r="A2174" s="67" t="s">
        <v>773</v>
      </c>
      <c r="B2174" s="67">
        <v>27</v>
      </c>
      <c r="C2174" t="s">
        <v>3735</v>
      </c>
      <c r="D2174" s="68">
        <v>27453</v>
      </c>
      <c r="H2174" s="18"/>
    </row>
    <row r="2175" spans="1:8">
      <c r="A2175" s="67" t="s">
        <v>1354</v>
      </c>
      <c r="B2175" s="67">
        <v>61</v>
      </c>
      <c r="C2175" t="s">
        <v>680</v>
      </c>
      <c r="D2175" s="68">
        <v>61326</v>
      </c>
      <c r="H2175" s="18"/>
    </row>
    <row r="2176" spans="1:8">
      <c r="A2176" s="67" t="s">
        <v>774</v>
      </c>
      <c r="B2176" s="67">
        <v>27</v>
      </c>
      <c r="C2176" t="s">
        <v>3735</v>
      </c>
      <c r="D2176" s="68">
        <v>27454</v>
      </c>
      <c r="H2176" s="18"/>
    </row>
    <row r="2177" spans="1:8">
      <c r="A2177" s="67" t="s">
        <v>1568</v>
      </c>
      <c r="B2177" s="67">
        <v>14</v>
      </c>
      <c r="C2177" t="s">
        <v>3003</v>
      </c>
      <c r="D2177" s="68">
        <v>14498</v>
      </c>
      <c r="H2177" s="18"/>
    </row>
    <row r="2178" spans="1:8">
      <c r="A2178" s="67" t="s">
        <v>4407</v>
      </c>
      <c r="B2178" s="67">
        <v>61</v>
      </c>
      <c r="C2178" t="s">
        <v>2975</v>
      </c>
      <c r="D2178" s="68">
        <v>61327</v>
      </c>
      <c r="H2178" s="18"/>
    </row>
    <row r="2179" spans="1:8">
      <c r="A2179" s="67" t="s">
        <v>2958</v>
      </c>
      <c r="B2179" s="67">
        <v>76</v>
      </c>
      <c r="C2179" t="s">
        <v>3023</v>
      </c>
      <c r="D2179" s="68">
        <v>76497</v>
      </c>
      <c r="H2179" s="18"/>
    </row>
    <row r="2180" spans="1:8">
      <c r="A2180" s="67" t="s">
        <v>4000</v>
      </c>
      <c r="B2180" s="67">
        <v>14</v>
      </c>
      <c r="C2180" t="s">
        <v>2990</v>
      </c>
      <c r="D2180" s="68">
        <v>14499</v>
      </c>
      <c r="H2180" s="18"/>
    </row>
    <row r="2181" spans="1:8">
      <c r="A2181" s="67" t="s">
        <v>2959</v>
      </c>
      <c r="B2181" s="67">
        <v>76</v>
      </c>
      <c r="C2181" t="s">
        <v>3007</v>
      </c>
      <c r="D2181" s="68">
        <v>76499</v>
      </c>
      <c r="H2181" s="18"/>
    </row>
    <row r="2182" spans="1:8">
      <c r="A2182" s="67" t="s">
        <v>2155</v>
      </c>
      <c r="B2182" s="67">
        <v>50</v>
      </c>
      <c r="C2182" t="s">
        <v>2282</v>
      </c>
      <c r="D2182" s="68">
        <v>50400</v>
      </c>
      <c r="H2182" s="18"/>
    </row>
    <row r="2183" spans="1:8">
      <c r="A2183" s="67" t="s">
        <v>775</v>
      </c>
      <c r="B2183" s="67">
        <v>27</v>
      </c>
      <c r="C2183" t="s">
        <v>3225</v>
      </c>
      <c r="D2183" s="68">
        <v>27455</v>
      </c>
      <c r="H2183" s="18"/>
    </row>
    <row r="2184" spans="1:8">
      <c r="A2184" s="67" t="s">
        <v>1375</v>
      </c>
      <c r="B2184" s="67">
        <v>76</v>
      </c>
      <c r="C2184" t="s">
        <v>662</v>
      </c>
      <c r="D2184" s="68">
        <v>76500</v>
      </c>
      <c r="H2184" s="18"/>
    </row>
    <row r="2185" spans="1:8">
      <c r="A2185" s="67" t="s">
        <v>1437</v>
      </c>
      <c r="B2185" s="67">
        <v>76</v>
      </c>
      <c r="C2185" t="s">
        <v>1814</v>
      </c>
      <c r="D2185" s="68">
        <v>76501</v>
      </c>
      <c r="H2185" s="18"/>
    </row>
    <row r="2186" spans="1:8">
      <c r="A2186" s="67" t="s">
        <v>1569</v>
      </c>
      <c r="B2186" s="67">
        <v>14</v>
      </c>
      <c r="C2186" t="s">
        <v>609</v>
      </c>
      <c r="D2186" s="68">
        <v>14500</v>
      </c>
      <c r="H2186" s="18"/>
    </row>
    <row r="2187" spans="1:8">
      <c r="A2187" s="67" t="s">
        <v>1570</v>
      </c>
      <c r="B2187" s="67">
        <v>14</v>
      </c>
      <c r="C2187" t="s">
        <v>2991</v>
      </c>
      <c r="D2187" s="68">
        <v>14501</v>
      </c>
      <c r="H2187" s="18"/>
    </row>
    <row r="2188" spans="1:8">
      <c r="A2188" s="67" t="s">
        <v>1571</v>
      </c>
      <c r="B2188" s="67">
        <v>14</v>
      </c>
      <c r="C2188" t="s">
        <v>2994</v>
      </c>
      <c r="D2188" s="68">
        <v>14502</v>
      </c>
      <c r="H2188" s="18"/>
    </row>
    <row r="2189" spans="1:8">
      <c r="A2189" s="67" t="s">
        <v>1572</v>
      </c>
      <c r="B2189" s="67">
        <v>14</v>
      </c>
      <c r="C2189" t="s">
        <v>3419</v>
      </c>
      <c r="D2189" s="68">
        <v>14503</v>
      </c>
      <c r="H2189" s="18"/>
    </row>
    <row r="2190" spans="1:8">
      <c r="A2190" s="67" t="s">
        <v>1438</v>
      </c>
      <c r="B2190" s="67">
        <v>76</v>
      </c>
      <c r="C2190" t="s">
        <v>3655</v>
      </c>
      <c r="D2190" s="68">
        <v>76502</v>
      </c>
      <c r="H2190" s="18"/>
    </row>
    <row r="2191" spans="1:8">
      <c r="A2191" s="67" t="s">
        <v>2156</v>
      </c>
      <c r="B2191" s="67">
        <v>50</v>
      </c>
      <c r="C2191" t="s">
        <v>2045</v>
      </c>
      <c r="D2191" s="68">
        <v>50401</v>
      </c>
      <c r="H2191" s="18"/>
    </row>
    <row r="2192" spans="1:8">
      <c r="A2192" s="67" t="s">
        <v>776</v>
      </c>
      <c r="B2192" s="67">
        <v>27</v>
      </c>
      <c r="C2192" t="s">
        <v>3233</v>
      </c>
      <c r="D2192" s="68">
        <v>27456</v>
      </c>
      <c r="H2192" s="18"/>
    </row>
    <row r="2193" spans="1:8">
      <c r="A2193" s="67" t="s">
        <v>1643</v>
      </c>
      <c r="B2193" s="67">
        <v>50</v>
      </c>
      <c r="C2193" t="s">
        <v>3485</v>
      </c>
      <c r="D2193" s="68">
        <v>50403</v>
      </c>
      <c r="H2193" s="18"/>
    </row>
    <row r="2194" spans="1:8">
      <c r="A2194" s="67" t="s">
        <v>777</v>
      </c>
      <c r="B2194" s="67">
        <v>27</v>
      </c>
      <c r="C2194" t="s">
        <v>2025</v>
      </c>
      <c r="D2194" s="68">
        <v>27457</v>
      </c>
      <c r="H2194" s="18"/>
    </row>
    <row r="2195" spans="1:8">
      <c r="A2195" s="67" t="s">
        <v>4568</v>
      </c>
      <c r="B2195" s="67">
        <v>76</v>
      </c>
      <c r="C2195" t="s">
        <v>2917</v>
      </c>
      <c r="D2195" s="68">
        <v>76503</v>
      </c>
      <c r="H2195" s="18"/>
    </row>
    <row r="2196" spans="1:8">
      <c r="A2196" s="67" t="s">
        <v>4146</v>
      </c>
      <c r="B2196" s="67">
        <v>27</v>
      </c>
      <c r="C2196" t="s">
        <v>3737</v>
      </c>
      <c r="D2196" s="68">
        <v>27458</v>
      </c>
      <c r="H2196" s="18"/>
    </row>
    <row r="2197" spans="1:8">
      <c r="A2197" s="67" t="s">
        <v>1573</v>
      </c>
      <c r="B2197" s="67">
        <v>14</v>
      </c>
      <c r="C2197" t="s">
        <v>605</v>
      </c>
      <c r="D2197" s="68">
        <v>14505</v>
      </c>
      <c r="H2197" s="18"/>
    </row>
    <row r="2198" spans="1:8">
      <c r="A2198" s="67" t="s">
        <v>1644</v>
      </c>
      <c r="B2198" s="67">
        <v>50</v>
      </c>
      <c r="C2198" t="s">
        <v>611</v>
      </c>
      <c r="D2198" s="68">
        <v>50404</v>
      </c>
      <c r="H2198" s="18"/>
    </row>
    <row r="2199" spans="1:8">
      <c r="A2199" s="67" t="s">
        <v>779</v>
      </c>
      <c r="B2199" s="67">
        <v>27</v>
      </c>
      <c r="C2199" t="s">
        <v>2982</v>
      </c>
      <c r="D2199" s="68">
        <v>27460</v>
      </c>
      <c r="H2199" s="18"/>
    </row>
    <row r="2200" spans="1:8">
      <c r="A2200" s="67" t="s">
        <v>1551</v>
      </c>
      <c r="B2200" s="67">
        <v>61</v>
      </c>
      <c r="C2200" t="s">
        <v>2972</v>
      </c>
      <c r="D2200" s="68">
        <v>61330</v>
      </c>
      <c r="H2200" s="18"/>
    </row>
    <row r="2201" spans="1:8">
      <c r="A2201" s="67" t="s">
        <v>1574</v>
      </c>
      <c r="B2201" s="67">
        <v>14</v>
      </c>
      <c r="C2201" t="s">
        <v>3000</v>
      </c>
      <c r="D2201" s="68">
        <v>14506</v>
      </c>
      <c r="H2201" s="18"/>
    </row>
    <row r="2202" spans="1:8">
      <c r="A2202" s="67" t="s">
        <v>781</v>
      </c>
      <c r="B2202" s="67">
        <v>27</v>
      </c>
      <c r="C2202" t="s">
        <v>1847</v>
      </c>
      <c r="D2202" s="68">
        <v>27463</v>
      </c>
      <c r="H2202" s="18"/>
    </row>
    <row r="2203" spans="1:8">
      <c r="A2203" s="67" t="s">
        <v>4569</v>
      </c>
      <c r="B2203" s="67">
        <v>76</v>
      </c>
      <c r="C2203" t="s">
        <v>1242</v>
      </c>
      <c r="D2203" s="68">
        <v>76504</v>
      </c>
      <c r="H2203" s="18"/>
    </row>
    <row r="2204" spans="1:8">
      <c r="A2204" s="67" t="s">
        <v>2851</v>
      </c>
      <c r="B2204" s="67">
        <v>50</v>
      </c>
      <c r="C2204" t="s">
        <v>3254</v>
      </c>
      <c r="D2204" s="68">
        <v>50406</v>
      </c>
      <c r="H2204" s="18"/>
    </row>
    <row r="2205" spans="1:8">
      <c r="A2205" s="67" t="s">
        <v>1702</v>
      </c>
      <c r="B2205" s="67">
        <v>14</v>
      </c>
      <c r="C2205" t="s">
        <v>2989</v>
      </c>
      <c r="D2205" s="68">
        <v>14509</v>
      </c>
      <c r="H2205" s="18"/>
    </row>
    <row r="2206" spans="1:8">
      <c r="A2206" s="67" t="s">
        <v>2852</v>
      </c>
      <c r="B2206" s="67">
        <v>50</v>
      </c>
      <c r="C2206" t="s">
        <v>3253</v>
      </c>
      <c r="D2206" s="68">
        <v>50407</v>
      </c>
      <c r="H2206" s="18"/>
    </row>
    <row r="2207" spans="1:8">
      <c r="A2207" s="67" t="s">
        <v>1585</v>
      </c>
      <c r="B2207" s="67">
        <v>61</v>
      </c>
      <c r="C2207" t="s">
        <v>1766</v>
      </c>
      <c r="D2207" s="68">
        <v>61332</v>
      </c>
      <c r="H2207" s="18"/>
    </row>
    <row r="2208" spans="1:8">
      <c r="A2208" s="67" t="s">
        <v>1439</v>
      </c>
      <c r="B2208" s="67">
        <v>76</v>
      </c>
      <c r="C2208" t="s">
        <v>2330</v>
      </c>
      <c r="D2208" s="68">
        <v>76505</v>
      </c>
      <c r="H2208" s="18"/>
    </row>
    <row r="2209" spans="1:8">
      <c r="A2209" s="67" t="s">
        <v>4570</v>
      </c>
      <c r="B2209" s="67">
        <v>76</v>
      </c>
      <c r="C2209" t="s">
        <v>1818</v>
      </c>
      <c r="D2209" s="68">
        <v>76506</v>
      </c>
      <c r="H2209" s="18"/>
    </row>
    <row r="2210" spans="1:8">
      <c r="A2210" s="67" t="s">
        <v>2853</v>
      </c>
      <c r="B2210" s="67">
        <v>50</v>
      </c>
      <c r="C2210" t="s">
        <v>3253</v>
      </c>
      <c r="D2210" s="68">
        <v>50408</v>
      </c>
      <c r="H2210" s="18"/>
    </row>
    <row r="2211" spans="1:8">
      <c r="A2211" s="67" t="s">
        <v>1912</v>
      </c>
      <c r="B2211" s="67">
        <v>27</v>
      </c>
      <c r="C2211" t="s">
        <v>1740</v>
      </c>
      <c r="D2211" s="68">
        <v>27467</v>
      </c>
      <c r="H2211" s="18"/>
    </row>
    <row r="2212" spans="1:8">
      <c r="A2212" s="67" t="s">
        <v>1913</v>
      </c>
      <c r="B2212" s="67">
        <v>27</v>
      </c>
      <c r="C2212" t="s">
        <v>3242</v>
      </c>
      <c r="D2212" s="68">
        <v>27468</v>
      </c>
      <c r="H2212" s="18"/>
    </row>
    <row r="2213" spans="1:8">
      <c r="A2213" s="67" t="s">
        <v>1704</v>
      </c>
      <c r="B2213" s="67">
        <v>14</v>
      </c>
      <c r="C2213" t="s">
        <v>2890</v>
      </c>
      <c r="D2213" s="68">
        <v>14511</v>
      </c>
      <c r="H2213" s="18"/>
    </row>
    <row r="2214" spans="1:8">
      <c r="A2214" s="67" t="s">
        <v>1586</v>
      </c>
      <c r="B2214" s="67">
        <v>61</v>
      </c>
      <c r="C2214" t="s">
        <v>678</v>
      </c>
      <c r="D2214" s="68">
        <v>61333</v>
      </c>
      <c r="H2214" s="18"/>
    </row>
    <row r="2215" spans="1:8">
      <c r="A2215" s="67" t="s">
        <v>3511</v>
      </c>
      <c r="B2215" s="67">
        <v>27</v>
      </c>
      <c r="C2215" t="s">
        <v>3009</v>
      </c>
      <c r="D2215" s="68">
        <v>27469</v>
      </c>
      <c r="H2215" s="18"/>
    </row>
    <row r="2216" spans="1:8">
      <c r="A2216" s="67" t="s">
        <v>2677</v>
      </c>
      <c r="B2216" s="67">
        <v>14</v>
      </c>
      <c r="C2216" t="s">
        <v>2991</v>
      </c>
      <c r="D2216" s="68">
        <v>14764</v>
      </c>
      <c r="H2216" s="18"/>
    </row>
    <row r="2217" spans="1:8">
      <c r="A2217" s="67" t="s">
        <v>4001</v>
      </c>
      <c r="B2217" s="67">
        <v>14</v>
      </c>
      <c r="C2217" t="s">
        <v>1761</v>
      </c>
      <c r="D2217" s="68">
        <v>14512</v>
      </c>
      <c r="H2217" s="18"/>
    </row>
    <row r="2218" spans="1:8">
      <c r="A2218" s="67" t="s">
        <v>1705</v>
      </c>
      <c r="B2218" s="67">
        <v>14</v>
      </c>
      <c r="C2218" t="s">
        <v>2890</v>
      </c>
      <c r="D2218" s="68">
        <v>14513</v>
      </c>
      <c r="H2218" s="18"/>
    </row>
    <row r="2219" spans="1:8">
      <c r="A2219" s="67" t="s">
        <v>4250</v>
      </c>
      <c r="B2219" s="67">
        <v>50</v>
      </c>
      <c r="C2219" t="s">
        <v>431</v>
      </c>
      <c r="D2219" s="68">
        <v>50409</v>
      </c>
      <c r="H2219" s="18"/>
    </row>
    <row r="2220" spans="1:8">
      <c r="A2220" s="67" t="s">
        <v>4002</v>
      </c>
      <c r="B2220" s="67">
        <v>14</v>
      </c>
      <c r="C2220" t="s">
        <v>609</v>
      </c>
      <c r="D2220" s="68">
        <v>14514</v>
      </c>
      <c r="H2220" s="18"/>
    </row>
    <row r="2221" spans="1:8">
      <c r="A2221" s="67" t="s">
        <v>2854</v>
      </c>
      <c r="B2221" s="67">
        <v>50</v>
      </c>
      <c r="C2221" t="s">
        <v>3247</v>
      </c>
      <c r="D2221" s="68">
        <v>50410</v>
      </c>
      <c r="H2221" s="18"/>
    </row>
    <row r="2222" spans="1:8">
      <c r="A2222" s="67" t="s">
        <v>3040</v>
      </c>
      <c r="B2222" s="67">
        <v>50</v>
      </c>
      <c r="C2222" t="s">
        <v>3254</v>
      </c>
      <c r="D2222" s="68">
        <v>50411</v>
      </c>
      <c r="H2222" s="18"/>
    </row>
    <row r="2223" spans="1:8">
      <c r="A2223" s="67" t="s">
        <v>2365</v>
      </c>
      <c r="B2223" s="67">
        <v>27</v>
      </c>
      <c r="C2223" t="s">
        <v>3719</v>
      </c>
      <c r="D2223" s="68">
        <v>27470</v>
      </c>
      <c r="H2223" s="18"/>
    </row>
    <row r="2224" spans="1:8">
      <c r="A2224" s="67" t="s">
        <v>1440</v>
      </c>
      <c r="B2224" s="67">
        <v>76</v>
      </c>
      <c r="C2224" t="s">
        <v>3026</v>
      </c>
      <c r="D2224" s="68">
        <v>76507</v>
      </c>
      <c r="H2224" s="18"/>
    </row>
    <row r="2225" spans="1:8">
      <c r="A2225" s="67" t="s">
        <v>3041</v>
      </c>
      <c r="B2225" s="67">
        <v>50</v>
      </c>
      <c r="C2225" t="s">
        <v>2033</v>
      </c>
      <c r="D2225" s="68">
        <v>50412</v>
      </c>
      <c r="H2225" s="18"/>
    </row>
    <row r="2226" spans="1:8">
      <c r="A2226" s="67" t="s">
        <v>3512</v>
      </c>
      <c r="B2226" s="67">
        <v>27</v>
      </c>
      <c r="C2226" t="s">
        <v>3009</v>
      </c>
      <c r="D2226" s="68">
        <v>27471</v>
      </c>
      <c r="H2226" s="18"/>
    </row>
    <row r="2227" spans="1:8">
      <c r="A2227" s="67" t="s">
        <v>1706</v>
      </c>
      <c r="B2227" s="67">
        <v>14</v>
      </c>
      <c r="C2227" t="s">
        <v>1757</v>
      </c>
      <c r="D2227" s="68">
        <v>14515</v>
      </c>
      <c r="H2227" s="18"/>
    </row>
    <row r="2228" spans="1:8">
      <c r="A2228" s="67" t="s">
        <v>3513</v>
      </c>
      <c r="B2228" s="67">
        <v>27</v>
      </c>
      <c r="C2228" t="s">
        <v>2020</v>
      </c>
      <c r="D2228" s="68">
        <v>27472</v>
      </c>
      <c r="H2228" s="18"/>
    </row>
    <row r="2229" spans="1:8">
      <c r="A2229" s="67" t="s">
        <v>3514</v>
      </c>
      <c r="B2229" s="67">
        <v>27</v>
      </c>
      <c r="C2229" t="s">
        <v>2019</v>
      </c>
      <c r="D2229" s="68">
        <v>27473</v>
      </c>
      <c r="G2229" s="18"/>
      <c r="H2229" s="18"/>
    </row>
    <row r="2230" spans="1:8">
      <c r="A2230" s="67" t="s">
        <v>9</v>
      </c>
      <c r="B2230" s="67">
        <v>14</v>
      </c>
      <c r="C2230" t="s">
        <v>3002</v>
      </c>
      <c r="D2230" s="68">
        <v>14516</v>
      </c>
      <c r="H2230" s="18"/>
    </row>
    <row r="2231" spans="1:8">
      <c r="A2231" s="67" t="s">
        <v>1712</v>
      </c>
      <c r="B2231" s="67">
        <v>14</v>
      </c>
      <c r="C2231" t="s">
        <v>2891</v>
      </c>
      <c r="D2231" s="68">
        <v>14517</v>
      </c>
      <c r="H2231" s="18"/>
    </row>
    <row r="2232" spans="1:8">
      <c r="A2232" s="67" t="s">
        <v>807</v>
      </c>
      <c r="B2232" s="67">
        <v>61</v>
      </c>
      <c r="C2232" t="s">
        <v>2307</v>
      </c>
      <c r="D2232" s="68">
        <v>61336</v>
      </c>
      <c r="H2232" s="18"/>
    </row>
    <row r="2233" spans="1:8">
      <c r="A2233" s="67" t="s">
        <v>4571</v>
      </c>
      <c r="B2233" s="67">
        <v>76</v>
      </c>
      <c r="C2233" t="s">
        <v>661</v>
      </c>
      <c r="D2233" s="68">
        <v>76509</v>
      </c>
      <c r="H2233" s="18"/>
    </row>
    <row r="2234" spans="1:8">
      <c r="A2234" s="67" t="s">
        <v>4003</v>
      </c>
      <c r="B2234" s="67">
        <v>14</v>
      </c>
      <c r="C2234" t="s">
        <v>605</v>
      </c>
      <c r="D2234" s="68">
        <v>14519</v>
      </c>
      <c r="H2234" s="18"/>
    </row>
    <row r="2235" spans="1:8">
      <c r="A2235" s="67" t="s">
        <v>4408</v>
      </c>
      <c r="B2235" s="67">
        <v>61</v>
      </c>
      <c r="C2235" t="s">
        <v>2543</v>
      </c>
      <c r="D2235" s="68">
        <v>61337</v>
      </c>
      <c r="H2235" s="18"/>
    </row>
    <row r="2236" spans="1:8">
      <c r="A2236" s="67" t="s">
        <v>4004</v>
      </c>
      <c r="B2236" s="67">
        <v>14</v>
      </c>
      <c r="C2236" t="s">
        <v>2892</v>
      </c>
      <c r="D2236" s="68">
        <v>14518</v>
      </c>
      <c r="H2236" s="18"/>
    </row>
    <row r="2237" spans="1:8">
      <c r="A2237" s="67" t="s">
        <v>4251</v>
      </c>
      <c r="B2237" s="67">
        <v>50</v>
      </c>
      <c r="C2237" t="s">
        <v>3253</v>
      </c>
      <c r="D2237" s="68">
        <v>50413</v>
      </c>
      <c r="H2237" s="18"/>
    </row>
    <row r="2238" spans="1:8">
      <c r="A2238" s="67" t="s">
        <v>4252</v>
      </c>
      <c r="B2238" s="67">
        <v>50</v>
      </c>
      <c r="C2238" t="s">
        <v>2034</v>
      </c>
      <c r="D2238" s="68">
        <v>50414</v>
      </c>
      <c r="H2238" s="18"/>
    </row>
    <row r="2239" spans="1:8">
      <c r="A2239" s="67" t="s">
        <v>4409</v>
      </c>
      <c r="B2239" s="67">
        <v>61</v>
      </c>
      <c r="C2239" t="s">
        <v>3623</v>
      </c>
      <c r="D2239" s="68">
        <v>61338</v>
      </c>
      <c r="H2239" s="18"/>
    </row>
    <row r="2240" spans="1:8">
      <c r="A2240" s="67" t="s">
        <v>1713</v>
      </c>
      <c r="B2240" s="67">
        <v>14</v>
      </c>
      <c r="C2240" t="s">
        <v>300</v>
      </c>
      <c r="D2240" s="68">
        <v>14521</v>
      </c>
      <c r="H2240" s="18"/>
    </row>
    <row r="2241" spans="1:8">
      <c r="A2241" s="67" t="s">
        <v>983</v>
      </c>
      <c r="B2241" s="67">
        <v>27</v>
      </c>
      <c r="C2241" t="s">
        <v>1736</v>
      </c>
      <c r="D2241" s="68">
        <v>27477</v>
      </c>
      <c r="H2241" s="18"/>
    </row>
    <row r="2242" spans="1:8">
      <c r="A2242" s="67" t="s">
        <v>4253</v>
      </c>
      <c r="B2242" s="67">
        <v>50</v>
      </c>
      <c r="C2242" t="s">
        <v>2282</v>
      </c>
      <c r="D2242" s="68">
        <v>50415</v>
      </c>
      <c r="H2242" s="18"/>
    </row>
    <row r="2243" spans="1:8">
      <c r="A2243" s="67" t="s">
        <v>4572</v>
      </c>
      <c r="B2243" s="67">
        <v>76</v>
      </c>
      <c r="C2243" t="s">
        <v>2916</v>
      </c>
      <c r="D2243" s="68">
        <v>76510</v>
      </c>
      <c r="G2243" s="18"/>
      <c r="H2243" s="18"/>
    </row>
    <row r="2244" spans="1:8">
      <c r="A2244" s="67" t="s">
        <v>4005</v>
      </c>
      <c r="B2244" s="67">
        <v>14</v>
      </c>
      <c r="C2244" t="s">
        <v>2997</v>
      </c>
      <c r="D2244" s="68">
        <v>14522</v>
      </c>
      <c r="H2244" s="18"/>
    </row>
    <row r="2245" spans="1:8">
      <c r="A2245" s="67" t="s">
        <v>1442</v>
      </c>
      <c r="B2245" s="67">
        <v>76</v>
      </c>
      <c r="C2245" t="s">
        <v>2332</v>
      </c>
      <c r="D2245" s="68">
        <v>76511</v>
      </c>
      <c r="H2245" s="18"/>
    </row>
    <row r="2246" spans="1:8">
      <c r="A2246" s="67" t="s">
        <v>537</v>
      </c>
      <c r="B2246" s="67">
        <v>27</v>
      </c>
      <c r="C2246" t="s">
        <v>2018</v>
      </c>
      <c r="D2246" s="68">
        <v>27478</v>
      </c>
      <c r="H2246" s="18"/>
    </row>
    <row r="2247" spans="1:8">
      <c r="A2247" s="67" t="s">
        <v>1714</v>
      </c>
      <c r="B2247" s="67">
        <v>14</v>
      </c>
      <c r="C2247" t="s">
        <v>2991</v>
      </c>
      <c r="D2247" s="68">
        <v>14523</v>
      </c>
      <c r="H2247" s="18"/>
    </row>
    <row r="2248" spans="1:8">
      <c r="A2248" s="67" t="s">
        <v>538</v>
      </c>
      <c r="B2248" s="67">
        <v>27</v>
      </c>
      <c r="C2248" t="s">
        <v>462</v>
      </c>
      <c r="D2248" s="68">
        <v>27480</v>
      </c>
      <c r="H2248" s="18"/>
    </row>
    <row r="2249" spans="1:8">
      <c r="A2249" s="67" t="s">
        <v>1443</v>
      </c>
      <c r="B2249" s="67">
        <v>76</v>
      </c>
      <c r="C2249" t="s">
        <v>2332</v>
      </c>
      <c r="D2249" s="68">
        <v>76512</v>
      </c>
      <c r="H2249" s="18"/>
    </row>
    <row r="2250" spans="1:8">
      <c r="A2250" s="67" t="s">
        <v>539</v>
      </c>
      <c r="B2250" s="67">
        <v>27</v>
      </c>
      <c r="C2250" t="s">
        <v>3721</v>
      </c>
      <c r="D2250" s="68">
        <v>27481</v>
      </c>
      <c r="H2250" s="18"/>
    </row>
    <row r="2251" spans="1:8">
      <c r="A2251" s="67" t="s">
        <v>4410</v>
      </c>
      <c r="B2251" s="67">
        <v>61</v>
      </c>
      <c r="C2251" t="s">
        <v>1766</v>
      </c>
      <c r="D2251" s="68">
        <v>61339</v>
      </c>
      <c r="H2251" s="18"/>
    </row>
    <row r="2252" spans="1:8">
      <c r="A2252" s="67" t="s">
        <v>1097</v>
      </c>
      <c r="B2252" s="67">
        <v>14</v>
      </c>
      <c r="C2252" t="s">
        <v>298</v>
      </c>
      <c r="D2252" s="68">
        <v>14524</v>
      </c>
      <c r="H2252" s="18"/>
    </row>
    <row r="2253" spans="1:8">
      <c r="A2253" s="67" t="s">
        <v>1098</v>
      </c>
      <c r="B2253" s="67">
        <v>14</v>
      </c>
      <c r="C2253" t="s">
        <v>2998</v>
      </c>
      <c r="D2253" s="68">
        <v>14525</v>
      </c>
      <c r="H2253" s="18"/>
    </row>
    <row r="2254" spans="1:8">
      <c r="A2254" s="67" t="s">
        <v>541</v>
      </c>
      <c r="B2254" s="67">
        <v>27</v>
      </c>
      <c r="C2254" t="s">
        <v>3233</v>
      </c>
      <c r="D2254" s="68">
        <v>27483</v>
      </c>
      <c r="H2254" s="18"/>
    </row>
    <row r="2255" spans="1:8">
      <c r="A2255" s="67" t="s">
        <v>2382</v>
      </c>
      <c r="B2255" s="67">
        <v>50</v>
      </c>
      <c r="C2255" t="s">
        <v>1826</v>
      </c>
      <c r="D2255" s="68">
        <v>50416</v>
      </c>
      <c r="H2255" s="18"/>
    </row>
    <row r="2256" spans="1:8">
      <c r="A2256" s="67" t="s">
        <v>1024</v>
      </c>
      <c r="B2256" s="67">
        <v>27</v>
      </c>
      <c r="C2256" t="s">
        <v>3722</v>
      </c>
      <c r="D2256" s="68">
        <v>27484</v>
      </c>
      <c r="H2256" s="18"/>
    </row>
    <row r="2257" spans="1:8">
      <c r="A2257" s="67" t="s">
        <v>2383</v>
      </c>
      <c r="B2257" s="67">
        <v>50</v>
      </c>
      <c r="C2257" t="s">
        <v>2281</v>
      </c>
      <c r="D2257" s="68">
        <v>50417</v>
      </c>
      <c r="H2257" s="18"/>
    </row>
    <row r="2258" spans="1:8">
      <c r="A2258" s="67" t="s">
        <v>75</v>
      </c>
      <c r="B2258" s="67">
        <v>50</v>
      </c>
      <c r="C2258" t="s">
        <v>2045</v>
      </c>
      <c r="D2258" s="68">
        <v>50418</v>
      </c>
      <c r="H2258" s="18"/>
    </row>
    <row r="2259" spans="1:8">
      <c r="A2259" s="67" t="s">
        <v>834</v>
      </c>
      <c r="B2259" s="67">
        <v>14</v>
      </c>
      <c r="C2259" t="s">
        <v>604</v>
      </c>
      <c r="D2259" s="68">
        <v>14528</v>
      </c>
      <c r="H2259" s="18"/>
    </row>
    <row r="2260" spans="1:8">
      <c r="A2260" s="67" t="s">
        <v>2859</v>
      </c>
      <c r="B2260" s="67">
        <v>50</v>
      </c>
      <c r="C2260" t="s">
        <v>429</v>
      </c>
      <c r="D2260" s="68">
        <v>50419</v>
      </c>
      <c r="H2260" s="18"/>
    </row>
    <row r="2261" spans="1:8">
      <c r="A2261" s="67" t="s">
        <v>1345</v>
      </c>
      <c r="B2261" s="67">
        <v>76</v>
      </c>
      <c r="C2261" t="s">
        <v>3649</v>
      </c>
      <c r="D2261" s="68">
        <v>76513</v>
      </c>
      <c r="H2261" s="18"/>
    </row>
    <row r="2262" spans="1:8">
      <c r="A2262" s="67" t="s">
        <v>4573</v>
      </c>
      <c r="B2262" s="67">
        <v>76</v>
      </c>
      <c r="C2262" t="s">
        <v>3737</v>
      </c>
      <c r="D2262" s="68">
        <v>76514</v>
      </c>
      <c r="H2262" s="18"/>
    </row>
    <row r="2263" spans="1:8">
      <c r="A2263" s="67" t="s">
        <v>111</v>
      </c>
      <c r="B2263" s="67">
        <v>76</v>
      </c>
      <c r="C2263" t="s">
        <v>3024</v>
      </c>
      <c r="D2263" s="68">
        <v>76515</v>
      </c>
      <c r="H2263" s="18"/>
    </row>
    <row r="2264" spans="1:8">
      <c r="A2264" s="67" t="s">
        <v>2530</v>
      </c>
      <c r="B2264" s="67">
        <v>50</v>
      </c>
      <c r="C2264" t="s">
        <v>428</v>
      </c>
      <c r="D2264" s="68">
        <v>50420</v>
      </c>
      <c r="H2264" s="18"/>
    </row>
    <row r="2265" spans="1:8">
      <c r="A2265" s="67" t="s">
        <v>4574</v>
      </c>
      <c r="B2265" s="67">
        <v>76</v>
      </c>
      <c r="C2265" t="s">
        <v>1818</v>
      </c>
      <c r="D2265" s="68">
        <v>76516</v>
      </c>
      <c r="H2265" s="18"/>
    </row>
    <row r="2266" spans="1:8">
      <c r="A2266" s="67" t="s">
        <v>1025</v>
      </c>
      <c r="B2266" s="67">
        <v>27</v>
      </c>
      <c r="C2266" t="s">
        <v>1849</v>
      </c>
      <c r="D2266" s="68">
        <v>27485</v>
      </c>
      <c r="H2266" s="18"/>
    </row>
    <row r="2267" spans="1:8">
      <c r="A2267" s="67" t="s">
        <v>242</v>
      </c>
      <c r="B2267" s="67">
        <v>76</v>
      </c>
      <c r="C2267" t="s">
        <v>665</v>
      </c>
      <c r="D2267" s="68">
        <v>76517</v>
      </c>
      <c r="H2267" s="18"/>
    </row>
    <row r="2268" spans="1:8">
      <c r="A2268" s="67" t="s">
        <v>4254</v>
      </c>
      <c r="B2268" s="67">
        <v>50</v>
      </c>
      <c r="C2268" t="s">
        <v>3250</v>
      </c>
      <c r="D2268" s="68">
        <v>50421</v>
      </c>
      <c r="H2268" s="18"/>
    </row>
    <row r="2269" spans="1:8">
      <c r="A2269" s="67" t="s">
        <v>1026</v>
      </c>
      <c r="B2269" s="67">
        <v>27</v>
      </c>
      <c r="C2269" t="s">
        <v>2024</v>
      </c>
      <c r="D2269" s="68">
        <v>27486</v>
      </c>
      <c r="H2269" s="18"/>
    </row>
    <row r="2270" spans="1:8">
      <c r="A2270" s="67" t="s">
        <v>719</v>
      </c>
      <c r="B2270" s="67">
        <v>61</v>
      </c>
      <c r="C2270" t="s">
        <v>2983</v>
      </c>
      <c r="D2270" s="68">
        <v>61340</v>
      </c>
      <c r="H2270" s="18"/>
    </row>
    <row r="2271" spans="1:8">
      <c r="A2271" s="67" t="s">
        <v>1027</v>
      </c>
      <c r="B2271" s="67">
        <v>27</v>
      </c>
      <c r="C2271" t="s">
        <v>3719</v>
      </c>
      <c r="D2271" s="68">
        <v>27487</v>
      </c>
      <c r="H2271" s="18"/>
    </row>
    <row r="2272" spans="1:8">
      <c r="A2272" s="67" t="s">
        <v>720</v>
      </c>
      <c r="B2272" s="67">
        <v>61</v>
      </c>
      <c r="C2272" t="s">
        <v>2968</v>
      </c>
      <c r="D2272" s="68">
        <v>61341</v>
      </c>
      <c r="H2272" s="18"/>
    </row>
    <row r="2273" spans="1:8">
      <c r="A2273" s="67" t="s">
        <v>243</v>
      </c>
      <c r="B2273" s="67">
        <v>76</v>
      </c>
      <c r="C2273" t="s">
        <v>1239</v>
      </c>
      <c r="D2273" s="68">
        <v>76518</v>
      </c>
      <c r="H2273" s="18"/>
    </row>
    <row r="2274" spans="1:8">
      <c r="A2274" s="67" t="s">
        <v>721</v>
      </c>
      <c r="B2274" s="67">
        <v>61</v>
      </c>
      <c r="C2274" t="s">
        <v>2545</v>
      </c>
      <c r="D2274" s="68">
        <v>61342</v>
      </c>
      <c r="H2274" s="18"/>
    </row>
    <row r="2275" spans="1:8">
      <c r="A2275" s="67" t="s">
        <v>2531</v>
      </c>
      <c r="B2275" s="67">
        <v>50</v>
      </c>
      <c r="C2275" t="s">
        <v>3252</v>
      </c>
      <c r="D2275" s="68">
        <v>50422</v>
      </c>
      <c r="H2275" s="18"/>
    </row>
    <row r="2276" spans="1:8">
      <c r="A2276" s="67" t="s">
        <v>244</v>
      </c>
      <c r="B2276" s="67">
        <v>76</v>
      </c>
      <c r="C2276" t="s">
        <v>2915</v>
      </c>
      <c r="D2276" s="68">
        <v>76519</v>
      </c>
      <c r="H2276" s="18"/>
    </row>
    <row r="2277" spans="1:8">
      <c r="A2277" s="67" t="s">
        <v>2532</v>
      </c>
      <c r="B2277" s="67">
        <v>50</v>
      </c>
      <c r="C2277" t="s">
        <v>431</v>
      </c>
      <c r="D2277" s="68">
        <v>50423</v>
      </c>
      <c r="H2277" s="18"/>
    </row>
    <row r="2278" spans="1:8">
      <c r="A2278" s="67" t="s">
        <v>835</v>
      </c>
      <c r="B2278" s="67">
        <v>14</v>
      </c>
      <c r="C2278" t="s">
        <v>606</v>
      </c>
      <c r="D2278" s="68">
        <v>14529</v>
      </c>
      <c r="H2278" s="18"/>
    </row>
    <row r="2279" spans="1:8">
      <c r="A2279" s="67" t="s">
        <v>2480</v>
      </c>
      <c r="B2279" s="67">
        <v>61</v>
      </c>
      <c r="C2279" t="s">
        <v>3623</v>
      </c>
      <c r="D2279" s="68">
        <v>61343</v>
      </c>
      <c r="H2279" s="18"/>
    </row>
    <row r="2280" spans="1:8">
      <c r="A2280" s="67" t="s">
        <v>4411</v>
      </c>
      <c r="B2280" s="67">
        <v>61</v>
      </c>
      <c r="C2280" t="s">
        <v>2973</v>
      </c>
      <c r="D2280" s="68">
        <v>61344</v>
      </c>
      <c r="H2280" s="18"/>
    </row>
    <row r="2281" spans="1:8">
      <c r="A2281" s="67" t="s">
        <v>836</v>
      </c>
      <c r="B2281" s="67">
        <v>14</v>
      </c>
      <c r="C2281" t="s">
        <v>2989</v>
      </c>
      <c r="D2281" s="68">
        <v>14530</v>
      </c>
      <c r="H2281" s="18"/>
    </row>
    <row r="2282" spans="1:8">
      <c r="A2282" s="67" t="s">
        <v>837</v>
      </c>
      <c r="B2282" s="67">
        <v>14</v>
      </c>
      <c r="C2282" t="s">
        <v>2983</v>
      </c>
      <c r="D2282" s="68">
        <v>14531</v>
      </c>
      <c r="H2282" s="18"/>
    </row>
    <row r="2283" spans="1:8">
      <c r="A2283" s="67" t="s">
        <v>2533</v>
      </c>
      <c r="B2283" s="67">
        <v>50</v>
      </c>
      <c r="C2283" t="s">
        <v>2296</v>
      </c>
      <c r="D2283" s="68">
        <v>50425</v>
      </c>
      <c r="H2283" s="18"/>
    </row>
    <row r="2284" spans="1:8">
      <c r="A2284" s="67" t="s">
        <v>1640</v>
      </c>
      <c r="B2284" s="67">
        <v>50</v>
      </c>
      <c r="C2284" t="s">
        <v>2040</v>
      </c>
      <c r="D2284" s="68">
        <v>50426</v>
      </c>
      <c r="H2284" s="18"/>
    </row>
    <row r="2285" spans="1:8">
      <c r="A2285" s="67" t="s">
        <v>1641</v>
      </c>
      <c r="B2285" s="67">
        <v>50</v>
      </c>
      <c r="C2285" t="s">
        <v>430</v>
      </c>
      <c r="D2285" s="68">
        <v>50427</v>
      </c>
      <c r="H2285" s="18"/>
    </row>
    <row r="2286" spans="1:8">
      <c r="A2286" s="67" t="s">
        <v>4575</v>
      </c>
      <c r="B2286" s="67">
        <v>76</v>
      </c>
      <c r="C2286" t="s">
        <v>1821</v>
      </c>
      <c r="D2286" s="68">
        <v>76520</v>
      </c>
      <c r="H2286" s="18"/>
    </row>
    <row r="2287" spans="1:8">
      <c r="A2287" s="67" t="s">
        <v>1133</v>
      </c>
      <c r="B2287" s="67">
        <v>76</v>
      </c>
      <c r="C2287" t="s">
        <v>3655</v>
      </c>
      <c r="D2287" s="68">
        <v>76521</v>
      </c>
      <c r="H2287" s="18"/>
    </row>
    <row r="2288" spans="1:8">
      <c r="A2288" s="67" t="s">
        <v>2192</v>
      </c>
      <c r="B2288" s="67">
        <v>50</v>
      </c>
      <c r="C2288" t="s">
        <v>2966</v>
      </c>
      <c r="D2288" s="68">
        <v>50428</v>
      </c>
      <c r="H2288" s="18"/>
    </row>
    <row r="2289" spans="1:8">
      <c r="A2289" s="67" t="s">
        <v>4255</v>
      </c>
      <c r="B2289" s="67">
        <v>50</v>
      </c>
      <c r="C2289" t="s">
        <v>429</v>
      </c>
      <c r="D2289" s="68">
        <v>50429</v>
      </c>
      <c r="H2289" s="18"/>
    </row>
    <row r="2290" spans="1:8">
      <c r="A2290" s="67" t="s">
        <v>1445</v>
      </c>
      <c r="B2290" s="67">
        <v>50</v>
      </c>
      <c r="C2290" t="s">
        <v>2041</v>
      </c>
      <c r="D2290" s="68">
        <v>50430</v>
      </c>
      <c r="H2290" s="18"/>
    </row>
    <row r="2291" spans="1:8">
      <c r="A2291" s="67" t="s">
        <v>4412</v>
      </c>
      <c r="B2291" s="67">
        <v>61</v>
      </c>
      <c r="C2291" t="s">
        <v>3621</v>
      </c>
      <c r="D2291" s="68">
        <v>61345</v>
      </c>
      <c r="H2291" s="18"/>
    </row>
    <row r="2292" spans="1:8">
      <c r="A2292" s="67" t="s">
        <v>1344</v>
      </c>
      <c r="B2292" s="67">
        <v>50</v>
      </c>
      <c r="C2292" t="s">
        <v>431</v>
      </c>
      <c r="D2292" s="68">
        <v>50431</v>
      </c>
      <c r="H2292" s="18"/>
    </row>
    <row r="2293" spans="1:8">
      <c r="A2293" s="67" t="s">
        <v>1869</v>
      </c>
      <c r="B2293" s="67">
        <v>27</v>
      </c>
      <c r="C2293" t="s">
        <v>3719</v>
      </c>
      <c r="D2293" s="68">
        <v>27488</v>
      </c>
      <c r="H2293" s="18"/>
    </row>
    <row r="2294" spans="1:8">
      <c r="A2294" s="67" t="s">
        <v>2876</v>
      </c>
      <c r="B2294" s="67">
        <v>14</v>
      </c>
      <c r="C2294" t="s">
        <v>2999</v>
      </c>
      <c r="D2294" s="68">
        <v>14533</v>
      </c>
      <c r="H2294" s="18"/>
    </row>
    <row r="2295" spans="1:8">
      <c r="A2295" s="67" t="s">
        <v>4413</v>
      </c>
      <c r="B2295" s="67">
        <v>61</v>
      </c>
      <c r="C2295" t="s">
        <v>674</v>
      </c>
      <c r="D2295" s="68">
        <v>61347</v>
      </c>
      <c r="H2295" s="18"/>
    </row>
    <row r="2296" spans="1:8">
      <c r="A2296" s="67" t="s">
        <v>4256</v>
      </c>
      <c r="B2296" s="67">
        <v>50</v>
      </c>
      <c r="C2296" t="s">
        <v>951</v>
      </c>
      <c r="D2296" s="68">
        <v>50432</v>
      </c>
      <c r="H2296" s="18"/>
    </row>
    <row r="2297" spans="1:8">
      <c r="A2297" s="67" t="s">
        <v>4576</v>
      </c>
      <c r="B2297" s="67">
        <v>76</v>
      </c>
      <c r="C2297" t="s">
        <v>1822</v>
      </c>
      <c r="D2297" s="68">
        <v>76523</v>
      </c>
      <c r="H2297" s="18"/>
    </row>
    <row r="2298" spans="1:8">
      <c r="A2298" s="67" t="s">
        <v>1369</v>
      </c>
      <c r="B2298" s="67">
        <v>27</v>
      </c>
      <c r="C2298" t="s">
        <v>3724</v>
      </c>
      <c r="D2298" s="68">
        <v>27489</v>
      </c>
      <c r="H2298" s="18"/>
    </row>
    <row r="2299" spans="1:8">
      <c r="A2299" s="67" t="s">
        <v>1897</v>
      </c>
      <c r="B2299" s="67">
        <v>76</v>
      </c>
      <c r="C2299" t="s">
        <v>2916</v>
      </c>
      <c r="D2299" s="68">
        <v>76524</v>
      </c>
      <c r="H2299" s="18"/>
    </row>
    <row r="2300" spans="1:8">
      <c r="A2300" s="67" t="s">
        <v>848</v>
      </c>
      <c r="B2300" s="67">
        <v>14</v>
      </c>
      <c r="C2300" t="s">
        <v>2992</v>
      </c>
      <c r="D2300" s="68">
        <v>14534</v>
      </c>
      <c r="H2300" s="18"/>
    </row>
    <row r="2301" spans="1:8">
      <c r="A2301" s="67" t="s">
        <v>4414</v>
      </c>
      <c r="B2301" s="67">
        <v>61</v>
      </c>
      <c r="C2301" t="s">
        <v>2003</v>
      </c>
      <c r="D2301" s="68">
        <v>61348</v>
      </c>
      <c r="H2301" s="18"/>
    </row>
    <row r="2302" spans="1:8">
      <c r="A2302" s="67" t="s">
        <v>1304</v>
      </c>
      <c r="B2302" s="67">
        <v>14</v>
      </c>
      <c r="C2302" t="s">
        <v>2988</v>
      </c>
      <c r="D2302" s="68">
        <v>14535</v>
      </c>
      <c r="H2302" s="18"/>
    </row>
    <row r="2303" spans="1:8">
      <c r="A2303" s="67" t="s">
        <v>4257</v>
      </c>
      <c r="B2303" s="67">
        <v>50</v>
      </c>
      <c r="C2303" t="s">
        <v>2862</v>
      </c>
      <c r="D2303" s="68">
        <v>50433</v>
      </c>
      <c r="H2303" s="18"/>
    </row>
    <row r="2304" spans="1:8">
      <c r="A2304" s="67" t="s">
        <v>2482</v>
      </c>
      <c r="B2304" s="67">
        <v>61</v>
      </c>
      <c r="C2304" t="s">
        <v>3212</v>
      </c>
      <c r="D2304" s="68">
        <v>61349</v>
      </c>
      <c r="H2304" s="18"/>
    </row>
    <row r="2305" spans="1:8">
      <c r="A2305" s="67" t="s">
        <v>3756</v>
      </c>
      <c r="B2305" s="67">
        <v>76</v>
      </c>
      <c r="C2305" t="s">
        <v>2914</v>
      </c>
      <c r="D2305" s="68">
        <v>76525</v>
      </c>
      <c r="H2305" s="18"/>
    </row>
    <row r="2306" spans="1:8">
      <c r="A2306" s="67" t="s">
        <v>3757</v>
      </c>
      <c r="B2306" s="67">
        <v>76</v>
      </c>
      <c r="C2306" t="s">
        <v>3648</v>
      </c>
      <c r="D2306" s="68">
        <v>76526</v>
      </c>
      <c r="H2306" s="18"/>
    </row>
    <row r="2307" spans="1:8">
      <c r="A2307" s="67" t="s">
        <v>3758</v>
      </c>
      <c r="B2307" s="67">
        <v>76</v>
      </c>
      <c r="C2307" t="s">
        <v>1821</v>
      </c>
      <c r="D2307" s="68">
        <v>76527</v>
      </c>
      <c r="H2307" s="18"/>
    </row>
    <row r="2308" spans="1:8">
      <c r="A2308" s="67" t="s">
        <v>1370</v>
      </c>
      <c r="B2308" s="67">
        <v>27</v>
      </c>
      <c r="C2308" t="s">
        <v>1852</v>
      </c>
      <c r="D2308" s="68">
        <v>27490</v>
      </c>
      <c r="H2308" s="18"/>
    </row>
    <row r="2309" spans="1:8">
      <c r="A2309" s="67" t="s">
        <v>3759</v>
      </c>
      <c r="B2309" s="67">
        <v>76</v>
      </c>
      <c r="C2309" t="s">
        <v>2332</v>
      </c>
      <c r="D2309" s="68">
        <v>76528</v>
      </c>
      <c r="H2309" s="18"/>
    </row>
    <row r="2310" spans="1:8">
      <c r="A2310" s="67" t="s">
        <v>3760</v>
      </c>
      <c r="B2310" s="67">
        <v>76</v>
      </c>
      <c r="C2310" t="s">
        <v>2919</v>
      </c>
      <c r="D2310" s="68">
        <v>76529</v>
      </c>
      <c r="H2310" s="18"/>
    </row>
    <row r="2311" spans="1:8">
      <c r="A2311" s="67" t="s">
        <v>1335</v>
      </c>
      <c r="B2311" s="67">
        <v>76</v>
      </c>
      <c r="C2311" t="s">
        <v>2919</v>
      </c>
      <c r="D2311" s="68">
        <v>76530</v>
      </c>
      <c r="H2311" s="18"/>
    </row>
    <row r="2312" spans="1:8">
      <c r="A2312" s="67" t="s">
        <v>1447</v>
      </c>
      <c r="B2312" s="67">
        <v>50</v>
      </c>
      <c r="C2312" t="s">
        <v>2046</v>
      </c>
      <c r="D2312" s="68">
        <v>50435</v>
      </c>
      <c r="H2312" s="18"/>
    </row>
    <row r="2313" spans="1:8">
      <c r="A2313" s="67" t="s">
        <v>1305</v>
      </c>
      <c r="B2313" s="67">
        <v>14</v>
      </c>
      <c r="C2313" t="s">
        <v>2891</v>
      </c>
      <c r="D2313" s="68">
        <v>14538</v>
      </c>
      <c r="H2313" s="18"/>
    </row>
    <row r="2314" spans="1:8">
      <c r="A2314" s="67" t="s">
        <v>1336</v>
      </c>
      <c r="B2314" s="67">
        <v>76</v>
      </c>
      <c r="C2314" t="s">
        <v>2914</v>
      </c>
      <c r="D2314" s="68">
        <v>76531</v>
      </c>
      <c r="H2314" s="18"/>
    </row>
    <row r="2315" spans="1:8">
      <c r="A2315" s="67" t="s">
        <v>1898</v>
      </c>
      <c r="B2315" s="67">
        <v>76</v>
      </c>
      <c r="C2315" t="s">
        <v>664</v>
      </c>
      <c r="D2315" s="68">
        <v>76532</v>
      </c>
      <c r="H2315" s="18"/>
    </row>
    <row r="2316" spans="1:8">
      <c r="A2316" s="67" t="s">
        <v>1559</v>
      </c>
      <c r="B2316" s="67">
        <v>14</v>
      </c>
      <c r="C2316" t="s">
        <v>2981</v>
      </c>
      <c r="D2316" s="68">
        <v>14540</v>
      </c>
      <c r="H2316" s="18"/>
    </row>
    <row r="2317" spans="1:8">
      <c r="A2317" s="67" t="s">
        <v>1399</v>
      </c>
      <c r="B2317" s="67">
        <v>76</v>
      </c>
      <c r="C2317" t="s">
        <v>3227</v>
      </c>
      <c r="D2317" s="68">
        <v>76533</v>
      </c>
      <c r="H2317" s="18"/>
    </row>
    <row r="2318" spans="1:8">
      <c r="A2318" s="67" t="s">
        <v>2484</v>
      </c>
      <c r="B2318" s="67">
        <v>61</v>
      </c>
      <c r="C2318" t="s">
        <v>678</v>
      </c>
      <c r="D2318" s="68">
        <v>61351</v>
      </c>
      <c r="H2318" s="18"/>
    </row>
    <row r="2319" spans="1:8">
      <c r="A2319" s="67" t="s">
        <v>1400</v>
      </c>
      <c r="B2319" s="67">
        <v>76</v>
      </c>
      <c r="C2319" t="s">
        <v>1241</v>
      </c>
      <c r="D2319" s="68">
        <v>76534</v>
      </c>
      <c r="H2319" s="18"/>
    </row>
    <row r="2320" spans="1:8">
      <c r="A2320" s="67" t="s">
        <v>1448</v>
      </c>
      <c r="B2320" s="67">
        <v>50</v>
      </c>
      <c r="C2320" t="s">
        <v>2294</v>
      </c>
      <c r="D2320" s="68">
        <v>50436</v>
      </c>
      <c r="H2320" s="18"/>
    </row>
    <row r="2321" spans="1:8">
      <c r="A2321" s="67" t="s">
        <v>1371</v>
      </c>
      <c r="B2321" s="67">
        <v>27</v>
      </c>
      <c r="C2321" t="s">
        <v>3723</v>
      </c>
      <c r="D2321" s="68">
        <v>27491</v>
      </c>
      <c r="H2321" s="18"/>
    </row>
    <row r="2322" spans="1:8">
      <c r="A2322" s="67" t="s">
        <v>1372</v>
      </c>
      <c r="B2322" s="67">
        <v>27</v>
      </c>
      <c r="C2322" t="s">
        <v>886</v>
      </c>
      <c r="D2322" s="68">
        <v>27492</v>
      </c>
      <c r="H2322" s="18"/>
    </row>
    <row r="2323" spans="1:8">
      <c r="A2323" s="67" t="s">
        <v>1373</v>
      </c>
      <c r="B2323" s="67">
        <v>27</v>
      </c>
      <c r="C2323" t="s">
        <v>3737</v>
      </c>
      <c r="D2323" s="68">
        <v>27493</v>
      </c>
      <c r="H2323" s="18"/>
    </row>
    <row r="2324" spans="1:8">
      <c r="A2324" s="67" t="s">
        <v>4415</v>
      </c>
      <c r="B2324" s="67">
        <v>61</v>
      </c>
      <c r="C2324" t="s">
        <v>3212</v>
      </c>
      <c r="D2324" s="68">
        <v>61352</v>
      </c>
      <c r="H2324" s="18"/>
    </row>
    <row r="2325" spans="1:8">
      <c r="A2325" s="67" t="s">
        <v>1398</v>
      </c>
      <c r="B2325" s="67">
        <v>50</v>
      </c>
      <c r="C2325" t="s">
        <v>2295</v>
      </c>
      <c r="D2325" s="68">
        <v>50437</v>
      </c>
      <c r="H2325" s="18"/>
    </row>
    <row r="2326" spans="1:8">
      <c r="A2326" s="67" t="s">
        <v>1401</v>
      </c>
      <c r="B2326" s="67">
        <v>76</v>
      </c>
      <c r="C2326" t="s">
        <v>3651</v>
      </c>
      <c r="D2326" s="68">
        <v>76535</v>
      </c>
      <c r="H2326" s="18"/>
    </row>
    <row r="2327" spans="1:8">
      <c r="A2327" s="67" t="s">
        <v>2960</v>
      </c>
      <c r="B2327" s="67">
        <v>76</v>
      </c>
      <c r="C2327" t="s">
        <v>661</v>
      </c>
      <c r="D2327" s="68">
        <v>76536</v>
      </c>
      <c r="H2327" s="18"/>
    </row>
    <row r="2328" spans="1:8">
      <c r="A2328" s="67" t="s">
        <v>1402</v>
      </c>
      <c r="B2328" s="67">
        <v>76</v>
      </c>
      <c r="C2328" t="s">
        <v>2329</v>
      </c>
      <c r="D2328" s="68">
        <v>76537</v>
      </c>
      <c r="H2328" s="18"/>
    </row>
    <row r="2329" spans="1:8">
      <c r="A2329" s="67" t="s">
        <v>3838</v>
      </c>
      <c r="B2329" s="67">
        <v>61</v>
      </c>
      <c r="C2329" t="s">
        <v>3229</v>
      </c>
      <c r="D2329" s="68">
        <v>61353</v>
      </c>
      <c r="H2329" s="18"/>
    </row>
    <row r="2330" spans="1:8">
      <c r="A2330" s="67" t="s">
        <v>1403</v>
      </c>
      <c r="B2330" s="67">
        <v>76</v>
      </c>
      <c r="C2330" t="s">
        <v>1779</v>
      </c>
      <c r="D2330" s="68">
        <v>76538</v>
      </c>
      <c r="H2330" s="18"/>
    </row>
    <row r="2331" spans="1:8">
      <c r="A2331" s="67" t="s">
        <v>97</v>
      </c>
      <c r="B2331" s="67">
        <v>27</v>
      </c>
      <c r="C2331" t="s">
        <v>3719</v>
      </c>
      <c r="D2331" s="68">
        <v>27496</v>
      </c>
      <c r="H2331" s="18"/>
    </row>
    <row r="2332" spans="1:8">
      <c r="A2332" s="67" t="s">
        <v>1307</v>
      </c>
      <c r="B2332" s="67">
        <v>14</v>
      </c>
      <c r="C2332" t="s">
        <v>2998</v>
      </c>
      <c r="D2332" s="68">
        <v>14542</v>
      </c>
      <c r="H2332" s="18"/>
    </row>
    <row r="2333" spans="1:8">
      <c r="A2333" s="67" t="s">
        <v>1308</v>
      </c>
      <c r="B2333" s="67">
        <v>14</v>
      </c>
      <c r="C2333" t="s">
        <v>2998</v>
      </c>
      <c r="D2333" s="68">
        <v>14543</v>
      </c>
      <c r="H2333" s="18"/>
    </row>
    <row r="2334" spans="1:8">
      <c r="A2334" s="67" t="s">
        <v>1309</v>
      </c>
      <c r="B2334" s="67">
        <v>14</v>
      </c>
      <c r="C2334" t="s">
        <v>2996</v>
      </c>
      <c r="D2334" s="68">
        <v>14544</v>
      </c>
      <c r="H2334" s="18"/>
    </row>
    <row r="2335" spans="1:8">
      <c r="A2335" s="67" t="s">
        <v>4416</v>
      </c>
      <c r="B2335" s="67">
        <v>61</v>
      </c>
      <c r="C2335" t="s">
        <v>2861</v>
      </c>
      <c r="D2335" s="68">
        <v>61355</v>
      </c>
      <c r="H2335" s="18"/>
    </row>
    <row r="2336" spans="1:8">
      <c r="A2336" s="67" t="s">
        <v>1404</v>
      </c>
      <c r="B2336" s="67">
        <v>76</v>
      </c>
      <c r="C2336" t="s">
        <v>661</v>
      </c>
      <c r="D2336" s="68">
        <v>76540</v>
      </c>
      <c r="H2336" s="18"/>
    </row>
    <row r="2337" spans="1:8">
      <c r="A2337" s="67" t="s">
        <v>3103</v>
      </c>
      <c r="B2337" s="67">
        <v>50</v>
      </c>
      <c r="C2337" t="s">
        <v>3211</v>
      </c>
      <c r="D2337" s="68">
        <v>50440</v>
      </c>
      <c r="H2337" s="18"/>
    </row>
    <row r="2338" spans="1:8">
      <c r="A2338" s="67" t="s">
        <v>3711</v>
      </c>
      <c r="B2338" s="67">
        <v>27</v>
      </c>
      <c r="C2338" t="s">
        <v>885</v>
      </c>
      <c r="D2338" s="68">
        <v>27497</v>
      </c>
      <c r="H2338" s="18"/>
    </row>
    <row r="2339" spans="1:8">
      <c r="A2339" s="67" t="s">
        <v>839</v>
      </c>
      <c r="B2339" s="67">
        <v>27</v>
      </c>
      <c r="C2339" t="s">
        <v>3008</v>
      </c>
      <c r="D2339" s="68">
        <v>27498</v>
      </c>
      <c r="H2339" s="18"/>
    </row>
    <row r="2340" spans="1:8">
      <c r="A2340" s="67" t="s">
        <v>1310</v>
      </c>
      <c r="B2340" s="67">
        <v>14</v>
      </c>
      <c r="C2340" t="s">
        <v>3419</v>
      </c>
      <c r="D2340" s="68">
        <v>14545</v>
      </c>
      <c r="H2340" s="18"/>
    </row>
    <row r="2341" spans="1:8">
      <c r="A2341" s="67" t="s">
        <v>1405</v>
      </c>
      <c r="B2341" s="67">
        <v>76</v>
      </c>
      <c r="C2341" t="s">
        <v>2917</v>
      </c>
      <c r="D2341" s="68">
        <v>76541</v>
      </c>
      <c r="H2341" s="18"/>
    </row>
    <row r="2342" spans="1:8">
      <c r="A2342" s="67" t="s">
        <v>3840</v>
      </c>
      <c r="B2342" s="67">
        <v>61</v>
      </c>
      <c r="C2342" t="s">
        <v>3624</v>
      </c>
      <c r="D2342" s="68">
        <v>61357</v>
      </c>
      <c r="H2342" s="18"/>
    </row>
    <row r="2343" spans="1:8">
      <c r="A2343" s="67" t="s">
        <v>1406</v>
      </c>
      <c r="B2343" s="67">
        <v>76</v>
      </c>
      <c r="C2343" t="s">
        <v>2916</v>
      </c>
      <c r="D2343" s="68">
        <v>76542</v>
      </c>
      <c r="H2343" s="18"/>
    </row>
    <row r="2344" spans="1:8">
      <c r="A2344" s="67" t="s">
        <v>840</v>
      </c>
      <c r="B2344" s="67">
        <v>27</v>
      </c>
      <c r="C2344" t="s">
        <v>885</v>
      </c>
      <c r="D2344" s="68">
        <v>27500</v>
      </c>
      <c r="H2344" s="18"/>
    </row>
    <row r="2345" spans="1:8">
      <c r="A2345" s="67" t="s">
        <v>1407</v>
      </c>
      <c r="B2345" s="67">
        <v>76</v>
      </c>
      <c r="C2345" t="s">
        <v>1239</v>
      </c>
      <c r="D2345" s="68">
        <v>76543</v>
      </c>
      <c r="H2345" s="18"/>
    </row>
    <row r="2346" spans="1:8">
      <c r="A2346" s="67" t="s">
        <v>3261</v>
      </c>
      <c r="B2346" s="67">
        <v>27</v>
      </c>
      <c r="C2346" t="s">
        <v>2021</v>
      </c>
      <c r="D2346" s="68">
        <v>27501</v>
      </c>
      <c r="H2346" s="18"/>
    </row>
    <row r="2347" spans="1:8">
      <c r="A2347" s="67" t="s">
        <v>1408</v>
      </c>
      <c r="B2347" s="67">
        <v>76</v>
      </c>
      <c r="C2347" t="s">
        <v>1819</v>
      </c>
      <c r="D2347" s="68">
        <v>76544</v>
      </c>
      <c r="H2347" s="18"/>
    </row>
    <row r="2348" spans="1:8">
      <c r="A2348" s="67" t="s">
        <v>174</v>
      </c>
      <c r="B2348" s="67">
        <v>14</v>
      </c>
      <c r="C2348" t="s">
        <v>612</v>
      </c>
      <c r="D2348" s="68">
        <v>14546</v>
      </c>
      <c r="H2348" s="18"/>
    </row>
    <row r="2349" spans="1:8">
      <c r="A2349" s="67" t="s">
        <v>2860</v>
      </c>
      <c r="B2349" s="67">
        <v>50</v>
      </c>
      <c r="C2349" t="s">
        <v>2034</v>
      </c>
      <c r="D2349" s="68">
        <v>50441</v>
      </c>
      <c r="H2349" s="18"/>
    </row>
    <row r="2350" spans="1:8">
      <c r="A2350" s="67" t="s">
        <v>3104</v>
      </c>
      <c r="B2350" s="67">
        <v>76</v>
      </c>
      <c r="C2350" t="s">
        <v>2918</v>
      </c>
      <c r="D2350" s="68">
        <v>76545</v>
      </c>
      <c r="H2350" s="18"/>
    </row>
    <row r="2351" spans="1:8">
      <c r="A2351" s="67" t="s">
        <v>3105</v>
      </c>
      <c r="B2351" s="67">
        <v>76</v>
      </c>
      <c r="C2351" t="s">
        <v>2915</v>
      </c>
      <c r="D2351" s="68">
        <v>76546</v>
      </c>
      <c r="H2351" s="18"/>
    </row>
    <row r="2352" spans="1:8">
      <c r="A2352" s="67" t="s">
        <v>175</v>
      </c>
      <c r="B2352" s="67">
        <v>14</v>
      </c>
      <c r="C2352" t="s">
        <v>606</v>
      </c>
      <c r="D2352" s="68">
        <v>14547</v>
      </c>
      <c r="H2352" s="18"/>
    </row>
    <row r="2353" spans="1:8">
      <c r="A2353" s="67" t="s">
        <v>176</v>
      </c>
      <c r="B2353" s="67">
        <v>14</v>
      </c>
      <c r="C2353" t="s">
        <v>299</v>
      </c>
      <c r="D2353" s="68">
        <v>14548</v>
      </c>
      <c r="H2353" s="18"/>
    </row>
    <row r="2354" spans="1:8">
      <c r="A2354" s="67" t="s">
        <v>3262</v>
      </c>
      <c r="B2354" s="67">
        <v>27</v>
      </c>
      <c r="C2354" t="s">
        <v>3010</v>
      </c>
      <c r="D2354" s="68">
        <v>27502</v>
      </c>
      <c r="H2354" s="18"/>
    </row>
    <row r="2355" spans="1:8">
      <c r="A2355" s="67" t="s">
        <v>177</v>
      </c>
      <c r="B2355" s="67">
        <v>14</v>
      </c>
      <c r="C2355" t="s">
        <v>1758</v>
      </c>
      <c r="D2355" s="68">
        <v>14549</v>
      </c>
      <c r="H2355" s="18"/>
    </row>
    <row r="2356" spans="1:8">
      <c r="A2356" s="67" t="s">
        <v>178</v>
      </c>
      <c r="B2356" s="67">
        <v>14</v>
      </c>
      <c r="C2356" t="s">
        <v>2999</v>
      </c>
      <c r="D2356" s="68">
        <v>14550</v>
      </c>
      <c r="H2356" s="18"/>
    </row>
    <row r="2357" spans="1:8">
      <c r="A2357" s="67" t="s">
        <v>179</v>
      </c>
      <c r="B2357" s="67">
        <v>14</v>
      </c>
      <c r="C2357" t="s">
        <v>1757</v>
      </c>
      <c r="D2357" s="68">
        <v>14551</v>
      </c>
      <c r="H2357" s="18"/>
    </row>
    <row r="2358" spans="1:8">
      <c r="A2358" s="67" t="s">
        <v>3106</v>
      </c>
      <c r="B2358" s="67">
        <v>76</v>
      </c>
      <c r="C2358" t="s">
        <v>3735</v>
      </c>
      <c r="D2358" s="68">
        <v>76548</v>
      </c>
      <c r="H2358" s="18"/>
    </row>
    <row r="2359" spans="1:8">
      <c r="A2359" s="67" t="s">
        <v>180</v>
      </c>
      <c r="B2359" s="67">
        <v>14</v>
      </c>
      <c r="C2359" t="s">
        <v>299</v>
      </c>
      <c r="D2359" s="68">
        <v>14552</v>
      </c>
      <c r="H2359" s="18"/>
    </row>
    <row r="2360" spans="1:8">
      <c r="A2360" s="67" t="s">
        <v>4577</v>
      </c>
      <c r="B2360" s="67">
        <v>76</v>
      </c>
      <c r="C2360" t="s">
        <v>3647</v>
      </c>
      <c r="D2360" s="68">
        <v>76549</v>
      </c>
      <c r="G2360" s="18"/>
      <c r="H2360" s="18"/>
    </row>
    <row r="2361" spans="1:8">
      <c r="A2361" s="67" t="s">
        <v>1390</v>
      </c>
      <c r="B2361" s="67">
        <v>50</v>
      </c>
      <c r="C2361" t="s">
        <v>2967</v>
      </c>
      <c r="D2361" s="68">
        <v>50443</v>
      </c>
      <c r="H2361" s="18"/>
    </row>
    <row r="2362" spans="1:8">
      <c r="A2362" s="67" t="s">
        <v>3360</v>
      </c>
      <c r="B2362" s="67">
        <v>27</v>
      </c>
      <c r="C2362" t="s">
        <v>3724</v>
      </c>
      <c r="D2362" s="68">
        <v>27504</v>
      </c>
      <c r="H2362" s="18"/>
    </row>
    <row r="2363" spans="1:8">
      <c r="A2363" s="67" t="s">
        <v>3571</v>
      </c>
      <c r="B2363" s="67">
        <v>76</v>
      </c>
      <c r="C2363" t="s">
        <v>3023</v>
      </c>
      <c r="D2363" s="68">
        <v>76550</v>
      </c>
      <c r="H2363" s="18"/>
    </row>
    <row r="2364" spans="1:8">
      <c r="A2364" s="67" t="s">
        <v>3841</v>
      </c>
      <c r="B2364" s="67">
        <v>61</v>
      </c>
      <c r="C2364" t="s">
        <v>291</v>
      </c>
      <c r="D2364" s="68">
        <v>61358</v>
      </c>
      <c r="H2364" s="18"/>
    </row>
    <row r="2365" spans="1:8">
      <c r="A2365" s="67" t="s">
        <v>3572</v>
      </c>
      <c r="B2365" s="67">
        <v>76</v>
      </c>
      <c r="C2365" t="s">
        <v>1241</v>
      </c>
      <c r="D2365" s="68">
        <v>76551</v>
      </c>
      <c r="H2365" s="18"/>
    </row>
    <row r="2366" spans="1:8">
      <c r="A2366" s="67" t="s">
        <v>4147</v>
      </c>
      <c r="B2366" s="67">
        <v>27</v>
      </c>
      <c r="C2366" t="s">
        <v>3734</v>
      </c>
      <c r="D2366" s="68">
        <v>27505</v>
      </c>
      <c r="H2366" s="18"/>
    </row>
    <row r="2367" spans="1:8">
      <c r="A2367" s="67" t="s">
        <v>3766</v>
      </c>
      <c r="B2367" s="67">
        <v>14</v>
      </c>
      <c r="C2367" t="s">
        <v>2996</v>
      </c>
      <c r="D2367" s="68">
        <v>14553</v>
      </c>
      <c r="H2367" s="18"/>
    </row>
    <row r="2368" spans="1:8">
      <c r="A2368" s="67" t="s">
        <v>1552</v>
      </c>
      <c r="B2368" s="67">
        <v>61</v>
      </c>
      <c r="C2368" t="s">
        <v>2977</v>
      </c>
      <c r="D2368" s="68">
        <v>61359</v>
      </c>
      <c r="H2368" s="18"/>
    </row>
    <row r="2369" spans="1:8">
      <c r="A2369" s="67" t="s">
        <v>1553</v>
      </c>
      <c r="B2369" s="67">
        <v>61</v>
      </c>
      <c r="C2369" t="s">
        <v>2005</v>
      </c>
      <c r="D2369" s="68">
        <v>61360</v>
      </c>
      <c r="H2369" s="18"/>
    </row>
    <row r="2370" spans="1:8">
      <c r="A2370" s="67" t="s">
        <v>1968</v>
      </c>
      <c r="B2370" s="67">
        <v>14</v>
      </c>
      <c r="C2370" t="s">
        <v>2891</v>
      </c>
      <c r="D2370" s="68">
        <v>14554</v>
      </c>
      <c r="H2370" s="18"/>
    </row>
    <row r="2371" spans="1:8">
      <c r="A2371" s="67" t="s">
        <v>2961</v>
      </c>
      <c r="B2371" s="67">
        <v>76</v>
      </c>
      <c r="C2371" t="s">
        <v>3655</v>
      </c>
      <c r="D2371" s="68">
        <v>76554</v>
      </c>
      <c r="H2371" s="18"/>
    </row>
    <row r="2372" spans="1:8">
      <c r="A2372" s="67" t="s">
        <v>1068</v>
      </c>
      <c r="B2372" s="67">
        <v>50</v>
      </c>
      <c r="C2372" t="s">
        <v>470</v>
      </c>
      <c r="D2372" s="68">
        <v>50444</v>
      </c>
      <c r="H2372" s="18"/>
    </row>
    <row r="2373" spans="1:8">
      <c r="A2373" s="67" t="s">
        <v>2366</v>
      </c>
      <c r="B2373" s="67">
        <v>27</v>
      </c>
      <c r="C2373" t="s">
        <v>1738</v>
      </c>
      <c r="D2373" s="68">
        <v>27506</v>
      </c>
      <c r="H2373" s="18"/>
    </row>
    <row r="2374" spans="1:8">
      <c r="A2374" s="67" t="s">
        <v>4258</v>
      </c>
      <c r="B2374" s="67">
        <v>50</v>
      </c>
      <c r="C2374" t="s">
        <v>3228</v>
      </c>
      <c r="D2374" s="68">
        <v>50445</v>
      </c>
      <c r="H2374" s="18"/>
    </row>
    <row r="2375" spans="1:8">
      <c r="A2375" s="67" t="s">
        <v>4417</v>
      </c>
      <c r="B2375" s="67">
        <v>61</v>
      </c>
      <c r="C2375" t="s">
        <v>1766</v>
      </c>
      <c r="D2375" s="68">
        <v>61361</v>
      </c>
      <c r="H2375" s="18"/>
    </row>
    <row r="2376" spans="1:8">
      <c r="A2376" s="67" t="s">
        <v>4259</v>
      </c>
      <c r="B2376" s="67">
        <v>50</v>
      </c>
      <c r="C2376" t="s">
        <v>2034</v>
      </c>
      <c r="D2376" s="68">
        <v>50446</v>
      </c>
      <c r="H2376" s="18"/>
    </row>
    <row r="2377" spans="1:8">
      <c r="A2377" s="67" t="s">
        <v>4148</v>
      </c>
      <c r="B2377" s="67">
        <v>27</v>
      </c>
      <c r="C2377" t="s">
        <v>3722</v>
      </c>
      <c r="D2377" s="68">
        <v>27507</v>
      </c>
      <c r="H2377" s="18"/>
    </row>
    <row r="2378" spans="1:8">
      <c r="A2378" s="67" t="s">
        <v>4418</v>
      </c>
      <c r="B2378" s="67">
        <v>61</v>
      </c>
      <c r="C2378" t="s">
        <v>2976</v>
      </c>
      <c r="D2378" s="68">
        <v>61362</v>
      </c>
      <c r="H2378" s="18"/>
    </row>
    <row r="2379" spans="1:8">
      <c r="A2379" s="67" t="s">
        <v>4006</v>
      </c>
      <c r="B2379" s="67">
        <v>14</v>
      </c>
      <c r="C2379" t="s">
        <v>609</v>
      </c>
      <c r="D2379" s="68">
        <v>14555</v>
      </c>
      <c r="H2379" s="18"/>
    </row>
    <row r="2380" spans="1:8">
      <c r="A2380" s="67" t="s">
        <v>4578</v>
      </c>
      <c r="B2380" s="67">
        <v>76</v>
      </c>
      <c r="C2380" t="s">
        <v>665</v>
      </c>
      <c r="D2380" s="68">
        <v>76555</v>
      </c>
      <c r="H2380" s="18"/>
    </row>
    <row r="2381" spans="1:8">
      <c r="A2381" s="67" t="s">
        <v>4007</v>
      </c>
      <c r="B2381" s="67">
        <v>14</v>
      </c>
      <c r="C2381" t="s">
        <v>2986</v>
      </c>
      <c r="D2381" s="68">
        <v>14556</v>
      </c>
      <c r="H2381" s="18"/>
    </row>
    <row r="2382" spans="1:8">
      <c r="A2382" s="67" t="s">
        <v>4579</v>
      </c>
      <c r="B2382" s="67">
        <v>76</v>
      </c>
      <c r="C2382" t="s">
        <v>663</v>
      </c>
      <c r="D2382" s="68">
        <v>76556</v>
      </c>
      <c r="H2382" s="18"/>
    </row>
    <row r="2383" spans="1:8">
      <c r="A2383" s="67" t="s">
        <v>1233</v>
      </c>
      <c r="B2383" s="67">
        <v>27</v>
      </c>
      <c r="C2383" t="s">
        <v>3733</v>
      </c>
      <c r="D2383" s="68">
        <v>27508</v>
      </c>
      <c r="H2383" s="18"/>
    </row>
    <row r="2384" spans="1:8">
      <c r="A2384" s="67" t="s">
        <v>685</v>
      </c>
      <c r="B2384" s="67">
        <v>61</v>
      </c>
      <c r="C2384" t="s">
        <v>2005</v>
      </c>
      <c r="D2384" s="68">
        <v>61363</v>
      </c>
      <c r="H2384" s="18"/>
    </row>
    <row r="2385" spans="1:8">
      <c r="A2385" s="67" t="s">
        <v>1234</v>
      </c>
      <c r="B2385" s="67">
        <v>27</v>
      </c>
      <c r="C2385" t="s">
        <v>3006</v>
      </c>
      <c r="D2385" s="68">
        <v>27510</v>
      </c>
      <c r="H2385" s="18"/>
    </row>
    <row r="2386" spans="1:8">
      <c r="A2386" s="67" t="s">
        <v>4008</v>
      </c>
      <c r="B2386" s="67">
        <v>14</v>
      </c>
      <c r="C2386" t="s">
        <v>2893</v>
      </c>
      <c r="D2386" s="68">
        <v>14557</v>
      </c>
      <c r="H2386" s="18"/>
    </row>
    <row r="2387" spans="1:8">
      <c r="A2387" s="67" t="s">
        <v>2962</v>
      </c>
      <c r="B2387" s="67">
        <v>76</v>
      </c>
      <c r="C2387" t="s">
        <v>1817</v>
      </c>
      <c r="D2387" s="68">
        <v>76557</v>
      </c>
      <c r="H2387" s="18"/>
    </row>
    <row r="2388" spans="1:8">
      <c r="A2388" s="67" t="s">
        <v>686</v>
      </c>
      <c r="B2388" s="67">
        <v>61</v>
      </c>
      <c r="C2388" t="s">
        <v>2983</v>
      </c>
      <c r="D2388" s="68">
        <v>61364</v>
      </c>
      <c r="H2388" s="18"/>
    </row>
    <row r="2389" spans="1:8">
      <c r="A2389" s="67" t="s">
        <v>3246</v>
      </c>
      <c r="B2389" s="67">
        <v>76</v>
      </c>
      <c r="C2389" t="s">
        <v>3737</v>
      </c>
      <c r="D2389" s="68">
        <v>76558</v>
      </c>
      <c r="H2389" s="18"/>
    </row>
    <row r="2390" spans="1:8">
      <c r="A2390" s="67" t="s">
        <v>687</v>
      </c>
      <c r="B2390" s="67">
        <v>61</v>
      </c>
      <c r="C2390" t="s">
        <v>675</v>
      </c>
      <c r="D2390" s="68">
        <v>61365</v>
      </c>
      <c r="H2390" s="18"/>
    </row>
    <row r="2391" spans="1:8">
      <c r="A2391" s="67" t="s">
        <v>3553</v>
      </c>
      <c r="B2391" s="67">
        <v>14</v>
      </c>
      <c r="C2391" t="s">
        <v>2989</v>
      </c>
      <c r="D2391" s="68">
        <v>14558</v>
      </c>
      <c r="H2391" s="18"/>
    </row>
    <row r="2392" spans="1:8">
      <c r="A2392" s="67" t="s">
        <v>3676</v>
      </c>
      <c r="B2392" s="67">
        <v>61</v>
      </c>
      <c r="C2392" t="s">
        <v>3734</v>
      </c>
      <c r="D2392" s="68">
        <v>61366</v>
      </c>
      <c r="H2392" s="18"/>
    </row>
    <row r="2393" spans="1:8">
      <c r="A2393" s="67" t="s">
        <v>626</v>
      </c>
      <c r="B2393" s="67">
        <v>61</v>
      </c>
      <c r="C2393" t="s">
        <v>2005</v>
      </c>
      <c r="D2393" s="68">
        <v>61367</v>
      </c>
      <c r="H2393" s="18"/>
    </row>
    <row r="2394" spans="1:8">
      <c r="A2394" s="67" t="s">
        <v>4580</v>
      </c>
      <c r="B2394" s="67">
        <v>76</v>
      </c>
      <c r="C2394" t="s">
        <v>1817</v>
      </c>
      <c r="D2394" s="68">
        <v>76559</v>
      </c>
      <c r="H2394" s="18"/>
    </row>
    <row r="2395" spans="1:8">
      <c r="A2395" s="67" t="s">
        <v>4149</v>
      </c>
      <c r="B2395" s="67">
        <v>27</v>
      </c>
      <c r="C2395" t="s">
        <v>3240</v>
      </c>
      <c r="D2395" s="68">
        <v>27511</v>
      </c>
      <c r="H2395" s="18"/>
    </row>
    <row r="2396" spans="1:8">
      <c r="A2396" s="67" t="s">
        <v>3554</v>
      </c>
      <c r="B2396" s="67">
        <v>14</v>
      </c>
      <c r="C2396" t="s">
        <v>3211</v>
      </c>
      <c r="D2396" s="68">
        <v>14559</v>
      </c>
      <c r="H2396" s="18"/>
    </row>
    <row r="2397" spans="1:8">
      <c r="A2397" s="67" t="s">
        <v>2888</v>
      </c>
      <c r="B2397" s="67">
        <v>27</v>
      </c>
      <c r="C2397" t="s">
        <v>3225</v>
      </c>
      <c r="D2397" s="68">
        <v>27512</v>
      </c>
      <c r="H2397" s="18"/>
    </row>
    <row r="2398" spans="1:8">
      <c r="A2398" s="67" t="s">
        <v>627</v>
      </c>
      <c r="B2398" s="67">
        <v>61</v>
      </c>
      <c r="C2398" t="s">
        <v>2543</v>
      </c>
      <c r="D2398" s="68">
        <v>61368</v>
      </c>
      <c r="H2398" s="18"/>
    </row>
    <row r="2399" spans="1:8">
      <c r="A2399" s="67" t="s">
        <v>2889</v>
      </c>
      <c r="B2399" s="67">
        <v>27</v>
      </c>
      <c r="C2399" t="s">
        <v>1846</v>
      </c>
      <c r="D2399" s="68">
        <v>27513</v>
      </c>
      <c r="H2399" s="18"/>
    </row>
    <row r="2400" spans="1:8">
      <c r="A2400" s="67" t="s">
        <v>4260</v>
      </c>
      <c r="B2400" s="67">
        <v>50</v>
      </c>
      <c r="C2400" t="s">
        <v>433</v>
      </c>
      <c r="D2400" s="68">
        <v>50447</v>
      </c>
      <c r="H2400" s="18"/>
    </row>
    <row r="2401" spans="1:8">
      <c r="A2401" s="67" t="s">
        <v>3445</v>
      </c>
      <c r="B2401" s="67">
        <v>50</v>
      </c>
      <c r="C2401" t="s">
        <v>3486</v>
      </c>
      <c r="D2401" s="68">
        <v>50448</v>
      </c>
      <c r="H2401" s="18"/>
    </row>
    <row r="2402" spans="1:8">
      <c r="A2402" s="67" t="s">
        <v>3446</v>
      </c>
      <c r="B2402" s="67">
        <v>50</v>
      </c>
      <c r="C2402" t="s">
        <v>3252</v>
      </c>
      <c r="D2402" s="68">
        <v>50449</v>
      </c>
      <c r="H2402" s="18"/>
    </row>
    <row r="2403" spans="1:8">
      <c r="A2403" s="67" t="s">
        <v>3490</v>
      </c>
      <c r="B2403" s="67">
        <v>27</v>
      </c>
      <c r="C2403" t="s">
        <v>1755</v>
      </c>
      <c r="D2403" s="68">
        <v>27514</v>
      </c>
      <c r="H2403" s="18"/>
    </row>
    <row r="2404" spans="1:8">
      <c r="A2404" s="67" t="s">
        <v>4581</v>
      </c>
      <c r="B2404" s="67">
        <v>76</v>
      </c>
      <c r="C2404" t="s">
        <v>661</v>
      </c>
      <c r="D2404" s="68">
        <v>76560</v>
      </c>
      <c r="H2404" s="18"/>
    </row>
    <row r="2405" spans="1:8">
      <c r="A2405" s="67" t="s">
        <v>308</v>
      </c>
      <c r="B2405" s="67">
        <v>76</v>
      </c>
      <c r="C2405" t="s">
        <v>2918</v>
      </c>
      <c r="D2405" s="68">
        <v>76562</v>
      </c>
      <c r="H2405" s="18"/>
    </row>
    <row r="2406" spans="1:8">
      <c r="A2406" s="67" t="s">
        <v>3491</v>
      </c>
      <c r="B2406" s="67">
        <v>27</v>
      </c>
      <c r="C2406" t="s">
        <v>1846</v>
      </c>
      <c r="D2406" s="68">
        <v>27515</v>
      </c>
      <c r="H2406" s="18"/>
    </row>
    <row r="2407" spans="1:8">
      <c r="A2407" s="67" t="s">
        <v>4582</v>
      </c>
      <c r="B2407" s="67">
        <v>76</v>
      </c>
      <c r="C2407" t="s">
        <v>1738</v>
      </c>
      <c r="D2407" s="68">
        <v>76561</v>
      </c>
      <c r="H2407" s="18"/>
    </row>
    <row r="2408" spans="1:8">
      <c r="A2408" s="67" t="s">
        <v>1801</v>
      </c>
      <c r="B2408" s="67">
        <v>27</v>
      </c>
      <c r="C2408" t="s">
        <v>1847</v>
      </c>
      <c r="D2408" s="68">
        <v>27516</v>
      </c>
      <c r="H2408" s="18"/>
    </row>
    <row r="2409" spans="1:8">
      <c r="A2409" s="67" t="s">
        <v>309</v>
      </c>
      <c r="B2409" s="67">
        <v>76</v>
      </c>
      <c r="C2409" t="s">
        <v>1241</v>
      </c>
      <c r="D2409" s="68">
        <v>76563</v>
      </c>
      <c r="H2409" s="18"/>
    </row>
    <row r="2410" spans="1:8">
      <c r="A2410" s="67" t="s">
        <v>3708</v>
      </c>
      <c r="B2410" s="67">
        <v>27</v>
      </c>
      <c r="C2410" t="s">
        <v>2019</v>
      </c>
      <c r="D2410" s="68">
        <v>27517</v>
      </c>
      <c r="H2410" s="18"/>
    </row>
    <row r="2411" spans="1:8">
      <c r="A2411" s="67" t="s">
        <v>4009</v>
      </c>
      <c r="B2411" s="67">
        <v>14</v>
      </c>
      <c r="C2411" t="s">
        <v>3420</v>
      </c>
      <c r="D2411" s="68">
        <v>14562</v>
      </c>
      <c r="H2411" s="18"/>
    </row>
    <row r="2412" spans="1:8">
      <c r="A2412" s="67" t="s">
        <v>310</v>
      </c>
      <c r="B2412" s="67">
        <v>76</v>
      </c>
      <c r="C2412" t="s">
        <v>666</v>
      </c>
      <c r="D2412" s="68">
        <v>76564</v>
      </c>
      <c r="H2412" s="18"/>
    </row>
    <row r="2413" spans="1:8">
      <c r="A2413" s="67" t="s">
        <v>510</v>
      </c>
      <c r="B2413" s="67">
        <v>27</v>
      </c>
      <c r="C2413" t="s">
        <v>1849</v>
      </c>
      <c r="D2413" s="68">
        <v>27518</v>
      </c>
      <c r="H2413" s="18"/>
    </row>
    <row r="2414" spans="1:8">
      <c r="A2414" s="67" t="s">
        <v>311</v>
      </c>
      <c r="B2414" s="67">
        <v>76</v>
      </c>
      <c r="C2414" t="s">
        <v>3024</v>
      </c>
      <c r="D2414" s="68">
        <v>76565</v>
      </c>
      <c r="H2414" s="18"/>
    </row>
    <row r="2415" spans="1:8">
      <c r="A2415" s="67" t="s">
        <v>4261</v>
      </c>
      <c r="B2415" s="67">
        <v>50</v>
      </c>
      <c r="C2415" t="s">
        <v>2294</v>
      </c>
      <c r="D2415" s="68">
        <v>50450</v>
      </c>
      <c r="H2415" s="18"/>
    </row>
    <row r="2416" spans="1:8">
      <c r="A2416" s="67" t="s">
        <v>4150</v>
      </c>
      <c r="B2416" s="67">
        <v>27</v>
      </c>
      <c r="C2416" t="s">
        <v>3242</v>
      </c>
      <c r="D2416" s="68">
        <v>27520</v>
      </c>
      <c r="H2416" s="18"/>
    </row>
    <row r="2417" spans="1:8">
      <c r="A2417" s="67" t="s">
        <v>4010</v>
      </c>
      <c r="B2417" s="67">
        <v>14</v>
      </c>
      <c r="C2417" t="s">
        <v>604</v>
      </c>
      <c r="D2417" s="68">
        <v>14563</v>
      </c>
      <c r="H2417" s="18"/>
    </row>
    <row r="2418" spans="1:8">
      <c r="A2418" s="67" t="s">
        <v>4419</v>
      </c>
      <c r="B2418" s="67">
        <v>61</v>
      </c>
      <c r="C2418" t="s">
        <v>682</v>
      </c>
      <c r="D2418" s="68">
        <v>61369</v>
      </c>
      <c r="H2418" s="18"/>
    </row>
    <row r="2419" spans="1:8">
      <c r="A2419" s="67" t="s">
        <v>4262</v>
      </c>
      <c r="B2419" s="67">
        <v>50</v>
      </c>
      <c r="C2419" t="s">
        <v>3254</v>
      </c>
      <c r="D2419" s="68">
        <v>50451</v>
      </c>
      <c r="H2419" s="18"/>
    </row>
    <row r="2420" spans="1:8">
      <c r="A2420" s="67" t="s">
        <v>628</v>
      </c>
      <c r="B2420" s="67">
        <v>61</v>
      </c>
      <c r="C2420" t="s">
        <v>680</v>
      </c>
      <c r="D2420" s="68">
        <v>61370</v>
      </c>
      <c r="H2420" s="18"/>
    </row>
    <row r="2421" spans="1:8">
      <c r="A2421" s="67" t="s">
        <v>3447</v>
      </c>
      <c r="B2421" s="67">
        <v>50</v>
      </c>
      <c r="C2421" t="s">
        <v>3489</v>
      </c>
      <c r="D2421" s="68">
        <v>50452</v>
      </c>
      <c r="H2421" s="18"/>
    </row>
    <row r="2422" spans="1:8">
      <c r="A2422" s="67" t="s">
        <v>4420</v>
      </c>
      <c r="B2422" s="67">
        <v>61</v>
      </c>
      <c r="C2422" t="s">
        <v>2973</v>
      </c>
      <c r="D2422" s="68">
        <v>61371</v>
      </c>
      <c r="H2422" s="18"/>
    </row>
    <row r="2423" spans="1:8">
      <c r="A2423" s="67" t="s">
        <v>4421</v>
      </c>
      <c r="B2423" s="67">
        <v>61</v>
      </c>
      <c r="C2423" t="s">
        <v>2053</v>
      </c>
      <c r="D2423" s="68">
        <v>61372</v>
      </c>
      <c r="H2423" s="18"/>
    </row>
    <row r="2424" spans="1:8">
      <c r="A2424" s="67" t="s">
        <v>3555</v>
      </c>
      <c r="B2424" s="67">
        <v>14</v>
      </c>
      <c r="C2424" t="s">
        <v>300</v>
      </c>
      <c r="D2424" s="68">
        <v>14564</v>
      </c>
      <c r="G2424" s="18"/>
      <c r="H2424" s="18"/>
    </row>
    <row r="2425" spans="1:8">
      <c r="A2425" s="67" t="s">
        <v>688</v>
      </c>
      <c r="B2425" s="67">
        <v>61</v>
      </c>
      <c r="C2425" t="s">
        <v>471</v>
      </c>
      <c r="D2425" s="68">
        <v>61374</v>
      </c>
      <c r="H2425" s="18"/>
    </row>
    <row r="2426" spans="1:8">
      <c r="A2426" s="67" t="s">
        <v>3015</v>
      </c>
      <c r="B2426" s="67">
        <v>50</v>
      </c>
      <c r="C2426" t="s">
        <v>2296</v>
      </c>
      <c r="D2426" s="68">
        <v>50454</v>
      </c>
      <c r="H2426" s="18"/>
    </row>
    <row r="2427" spans="1:8">
      <c r="A2427" s="67" t="s">
        <v>3681</v>
      </c>
      <c r="B2427" s="67">
        <v>61</v>
      </c>
      <c r="C2427" t="s">
        <v>2974</v>
      </c>
      <c r="D2427" s="68">
        <v>61375</v>
      </c>
      <c r="H2427" s="18"/>
    </row>
    <row r="2428" spans="1:8">
      <c r="A2428" s="67" t="s">
        <v>511</v>
      </c>
      <c r="B2428" s="67">
        <v>27</v>
      </c>
      <c r="C2428" t="s">
        <v>3721</v>
      </c>
      <c r="D2428" s="68">
        <v>27521</v>
      </c>
      <c r="H2428" s="18"/>
    </row>
    <row r="2429" spans="1:8">
      <c r="A2429" s="67" t="s">
        <v>4151</v>
      </c>
      <c r="B2429" s="67">
        <v>27</v>
      </c>
      <c r="C2429" t="s">
        <v>3242</v>
      </c>
      <c r="D2429" s="68">
        <v>27522</v>
      </c>
      <c r="H2429" s="18"/>
    </row>
    <row r="2430" spans="1:8">
      <c r="A2430" s="67" t="s">
        <v>830</v>
      </c>
      <c r="B2430" s="67">
        <v>27</v>
      </c>
      <c r="C2430" t="s">
        <v>1847</v>
      </c>
      <c r="D2430" s="68">
        <v>27523</v>
      </c>
      <c r="H2430" s="18"/>
    </row>
    <row r="2431" spans="1:8">
      <c r="A2431" s="67" t="s">
        <v>3682</v>
      </c>
      <c r="B2431" s="67">
        <v>61</v>
      </c>
      <c r="C2431" t="s">
        <v>682</v>
      </c>
      <c r="D2431" s="68">
        <v>61376</v>
      </c>
      <c r="H2431" s="18"/>
    </row>
    <row r="2432" spans="1:8">
      <c r="A2432" s="67" t="s">
        <v>3016</v>
      </c>
      <c r="B2432" s="67">
        <v>50</v>
      </c>
      <c r="C2432" t="s">
        <v>469</v>
      </c>
      <c r="D2432" s="68">
        <v>50455</v>
      </c>
      <c r="H2432" s="18"/>
    </row>
    <row r="2433" spans="1:8">
      <c r="A2433" s="67" t="s">
        <v>312</v>
      </c>
      <c r="B2433" s="67">
        <v>76</v>
      </c>
      <c r="C2433" t="s">
        <v>3645</v>
      </c>
      <c r="D2433" s="68">
        <v>76568</v>
      </c>
      <c r="H2433" s="18"/>
    </row>
    <row r="2434" spans="1:8">
      <c r="A2434" s="67" t="s">
        <v>4263</v>
      </c>
      <c r="B2434" s="67">
        <v>50</v>
      </c>
      <c r="C2434" t="s">
        <v>2861</v>
      </c>
      <c r="D2434" s="68">
        <v>50456</v>
      </c>
      <c r="H2434" s="18"/>
    </row>
    <row r="2435" spans="1:8">
      <c r="A2435" s="67" t="s">
        <v>4011</v>
      </c>
      <c r="B2435" s="67">
        <v>14</v>
      </c>
      <c r="C2435" t="s">
        <v>2993</v>
      </c>
      <c r="D2435" s="68">
        <v>14565</v>
      </c>
      <c r="H2435" s="18"/>
    </row>
    <row r="2436" spans="1:8">
      <c r="A2436" s="67" t="s">
        <v>4264</v>
      </c>
      <c r="B2436" s="67">
        <v>50</v>
      </c>
      <c r="C2436" t="s">
        <v>2282</v>
      </c>
      <c r="D2436" s="68">
        <v>50458</v>
      </c>
      <c r="H2436" s="18"/>
    </row>
    <row r="2437" spans="1:8">
      <c r="A2437" s="67" t="s">
        <v>1672</v>
      </c>
      <c r="B2437" s="67">
        <v>14</v>
      </c>
      <c r="C2437" t="s">
        <v>2998</v>
      </c>
      <c r="D2437" s="68">
        <v>14566</v>
      </c>
      <c r="H2437" s="18"/>
    </row>
    <row r="2438" spans="1:8">
      <c r="A2438" s="67" t="s">
        <v>3683</v>
      </c>
      <c r="B2438" s="67">
        <v>61</v>
      </c>
      <c r="C2438" t="s">
        <v>3629</v>
      </c>
      <c r="D2438" s="68">
        <v>61377</v>
      </c>
      <c r="H2438" s="18"/>
    </row>
    <row r="2439" spans="1:8">
      <c r="A2439" s="67" t="s">
        <v>313</v>
      </c>
      <c r="B2439" s="67">
        <v>76</v>
      </c>
      <c r="C2439" t="s">
        <v>1816</v>
      </c>
      <c r="D2439" s="68">
        <v>76570</v>
      </c>
      <c r="H2439" s="18"/>
    </row>
    <row r="2440" spans="1:8">
      <c r="A2440" s="67" t="s">
        <v>3634</v>
      </c>
      <c r="B2440" s="67">
        <v>50</v>
      </c>
      <c r="C2440" t="s">
        <v>430</v>
      </c>
      <c r="D2440" s="68">
        <v>50461</v>
      </c>
      <c r="H2440" s="18"/>
    </row>
    <row r="2441" spans="1:8">
      <c r="A2441" s="67" t="s">
        <v>831</v>
      </c>
      <c r="B2441" s="67">
        <v>27</v>
      </c>
      <c r="C2441" t="s">
        <v>472</v>
      </c>
      <c r="D2441" s="68">
        <v>27527</v>
      </c>
      <c r="H2441" s="18"/>
    </row>
    <row r="2442" spans="1:8">
      <c r="A2442" s="67" t="s">
        <v>3635</v>
      </c>
      <c r="B2442" s="67">
        <v>50</v>
      </c>
      <c r="C2442" t="s">
        <v>2965</v>
      </c>
      <c r="D2442" s="68">
        <v>50462</v>
      </c>
      <c r="H2442" s="18"/>
    </row>
    <row r="2443" spans="1:8">
      <c r="A2443" s="67" t="s">
        <v>1673</v>
      </c>
      <c r="B2443" s="67">
        <v>14</v>
      </c>
      <c r="C2443" t="s">
        <v>2997</v>
      </c>
      <c r="D2443" s="68">
        <v>14570</v>
      </c>
      <c r="H2443" s="18"/>
    </row>
    <row r="2444" spans="1:8">
      <c r="A2444" s="67" t="s">
        <v>832</v>
      </c>
      <c r="B2444" s="67">
        <v>27</v>
      </c>
      <c r="C2444" t="s">
        <v>1738</v>
      </c>
      <c r="D2444" s="68">
        <v>27529</v>
      </c>
      <c r="G2444" s="18"/>
      <c r="H2444" s="18"/>
    </row>
    <row r="2445" spans="1:8">
      <c r="A2445" s="67" t="s">
        <v>4422</v>
      </c>
      <c r="B2445" s="67">
        <v>61</v>
      </c>
      <c r="C2445" t="s">
        <v>2977</v>
      </c>
      <c r="D2445" s="68">
        <v>61379</v>
      </c>
      <c r="H2445" s="18"/>
    </row>
    <row r="2446" spans="1:8">
      <c r="A2446" s="67" t="s">
        <v>314</v>
      </c>
      <c r="B2446" s="67">
        <v>76</v>
      </c>
      <c r="C2446" t="s">
        <v>3024</v>
      </c>
      <c r="D2446" s="68">
        <v>76572</v>
      </c>
      <c r="H2446" s="18"/>
    </row>
    <row r="2447" spans="1:8">
      <c r="A2447" s="67" t="s">
        <v>3255</v>
      </c>
      <c r="B2447" s="67">
        <v>27</v>
      </c>
      <c r="C2447" t="s">
        <v>3734</v>
      </c>
      <c r="D2447" s="68">
        <v>27530</v>
      </c>
      <c r="H2447" s="18"/>
    </row>
    <row r="2448" spans="1:8">
      <c r="A2448" s="67" t="s">
        <v>1674</v>
      </c>
      <c r="B2448" s="67">
        <v>14</v>
      </c>
      <c r="C2448" t="s">
        <v>2997</v>
      </c>
      <c r="D2448" s="68">
        <v>14571</v>
      </c>
      <c r="H2448" s="18"/>
    </row>
    <row r="2449" spans="1:8">
      <c r="A2449" s="67" t="s">
        <v>4012</v>
      </c>
      <c r="B2449" s="67">
        <v>14</v>
      </c>
      <c r="C2449" t="s">
        <v>3229</v>
      </c>
      <c r="D2449" s="68">
        <v>14572</v>
      </c>
      <c r="H2449" s="18"/>
    </row>
    <row r="2450" spans="1:8">
      <c r="A2450" s="67" t="s">
        <v>2867</v>
      </c>
      <c r="B2450" s="67">
        <v>27</v>
      </c>
      <c r="C2450" t="s">
        <v>1848</v>
      </c>
      <c r="D2450" s="68">
        <v>27531</v>
      </c>
      <c r="H2450" s="18"/>
    </row>
    <row r="2451" spans="1:8">
      <c r="A2451" s="67" t="s">
        <v>3684</v>
      </c>
      <c r="B2451" s="67">
        <v>61</v>
      </c>
      <c r="C2451" t="s">
        <v>681</v>
      </c>
      <c r="D2451" s="68">
        <v>61380</v>
      </c>
      <c r="H2451" s="18"/>
    </row>
    <row r="2452" spans="1:8">
      <c r="A2452" s="67" t="s">
        <v>4152</v>
      </c>
      <c r="B2452" s="67">
        <v>27</v>
      </c>
      <c r="C2452" t="s">
        <v>3723</v>
      </c>
      <c r="D2452" s="68">
        <v>27532</v>
      </c>
      <c r="H2452" s="18"/>
    </row>
    <row r="2453" spans="1:8">
      <c r="A2453" s="67" t="s">
        <v>2868</v>
      </c>
      <c r="B2453" s="67">
        <v>27</v>
      </c>
      <c r="C2453" t="s">
        <v>3011</v>
      </c>
      <c r="D2453" s="68">
        <v>27533</v>
      </c>
      <c r="H2453" s="18"/>
    </row>
    <row r="2454" spans="1:8">
      <c r="A2454" s="67" t="s">
        <v>3636</v>
      </c>
      <c r="B2454" s="67">
        <v>50</v>
      </c>
      <c r="C2454" t="s">
        <v>948</v>
      </c>
      <c r="D2454" s="68">
        <v>50463</v>
      </c>
      <c r="H2454" s="18"/>
    </row>
    <row r="2455" spans="1:8">
      <c r="A2455" s="67" t="s">
        <v>702</v>
      </c>
      <c r="B2455" s="67">
        <v>76</v>
      </c>
      <c r="C2455" t="s">
        <v>3735</v>
      </c>
      <c r="D2455" s="68">
        <v>76573</v>
      </c>
      <c r="H2455" s="18"/>
    </row>
    <row r="2456" spans="1:8">
      <c r="A2456" s="67" t="s">
        <v>4265</v>
      </c>
      <c r="B2456" s="67">
        <v>50</v>
      </c>
      <c r="C2456" t="s">
        <v>2295</v>
      </c>
      <c r="D2456" s="68">
        <v>50464</v>
      </c>
      <c r="H2456" s="18"/>
    </row>
    <row r="2457" spans="1:8">
      <c r="A2457" s="67" t="s">
        <v>1675</v>
      </c>
      <c r="B2457" s="67">
        <v>14</v>
      </c>
      <c r="C2457" t="s">
        <v>611</v>
      </c>
      <c r="D2457" s="68">
        <v>14573</v>
      </c>
      <c r="H2457" s="18"/>
    </row>
    <row r="2458" spans="1:8">
      <c r="A2458" s="67" t="s">
        <v>695</v>
      </c>
      <c r="B2458" s="67">
        <v>61</v>
      </c>
      <c r="C2458" t="s">
        <v>2003</v>
      </c>
      <c r="D2458" s="68">
        <v>61381</v>
      </c>
      <c r="H2458" s="18"/>
    </row>
    <row r="2459" spans="1:8">
      <c r="A2459" s="67" t="s">
        <v>3693</v>
      </c>
      <c r="B2459" s="67">
        <v>61</v>
      </c>
      <c r="C2459" t="s">
        <v>1769</v>
      </c>
      <c r="D2459" s="68">
        <v>61382</v>
      </c>
      <c r="H2459" s="18"/>
    </row>
    <row r="2460" spans="1:8">
      <c r="A2460" s="67" t="s">
        <v>703</v>
      </c>
      <c r="B2460" s="67">
        <v>76</v>
      </c>
      <c r="C2460" t="s">
        <v>1779</v>
      </c>
      <c r="D2460" s="68">
        <v>76574</v>
      </c>
      <c r="H2460" s="18"/>
    </row>
    <row r="2461" spans="1:8">
      <c r="A2461" s="67" t="s">
        <v>4013</v>
      </c>
      <c r="B2461" s="67">
        <v>14</v>
      </c>
      <c r="C2461" t="s">
        <v>2981</v>
      </c>
      <c r="D2461" s="68">
        <v>14574</v>
      </c>
      <c r="H2461" s="18"/>
    </row>
    <row r="2462" spans="1:8">
      <c r="A2462" s="67" t="s">
        <v>2540</v>
      </c>
      <c r="B2462" s="67">
        <v>27</v>
      </c>
      <c r="C2462" t="s">
        <v>1738</v>
      </c>
      <c r="D2462" s="68">
        <v>27534</v>
      </c>
      <c r="H2462" s="18"/>
    </row>
    <row r="2463" spans="1:8">
      <c r="A2463" s="67" t="s">
        <v>4423</v>
      </c>
      <c r="B2463" s="67">
        <v>61</v>
      </c>
      <c r="C2463" t="s">
        <v>3624</v>
      </c>
      <c r="D2463" s="68">
        <v>61383</v>
      </c>
      <c r="H2463" s="18"/>
    </row>
    <row r="2464" spans="1:8">
      <c r="A2464" s="67" t="s">
        <v>704</v>
      </c>
      <c r="B2464" s="67">
        <v>76</v>
      </c>
      <c r="C2464" t="s">
        <v>2334</v>
      </c>
      <c r="D2464" s="68">
        <v>76552</v>
      </c>
      <c r="H2464" s="18"/>
    </row>
    <row r="2465" spans="1:8">
      <c r="A2465" s="67" t="s">
        <v>705</v>
      </c>
      <c r="B2465" s="67">
        <v>76</v>
      </c>
      <c r="C2465" t="s">
        <v>3648</v>
      </c>
      <c r="D2465" s="68">
        <v>76553</v>
      </c>
      <c r="H2465" s="18"/>
    </row>
    <row r="2466" spans="1:8">
      <c r="A2466" s="67" t="s">
        <v>3677</v>
      </c>
      <c r="B2466" s="67">
        <v>76</v>
      </c>
      <c r="C2466" t="s">
        <v>1237</v>
      </c>
      <c r="D2466" s="68">
        <v>76566</v>
      </c>
      <c r="H2466" s="18"/>
    </row>
    <row r="2467" spans="1:8">
      <c r="A2467" s="67" t="s">
        <v>2541</v>
      </c>
      <c r="B2467" s="67">
        <v>27</v>
      </c>
      <c r="C2467" t="s">
        <v>2019</v>
      </c>
      <c r="D2467" s="68">
        <v>27519</v>
      </c>
      <c r="H2467" s="18"/>
    </row>
    <row r="2468" spans="1:8">
      <c r="A2468" s="67" t="s">
        <v>4583</v>
      </c>
      <c r="B2468" s="67">
        <v>76</v>
      </c>
      <c r="C2468" t="s">
        <v>3646</v>
      </c>
      <c r="D2468" s="68">
        <v>76567</v>
      </c>
      <c r="H2468" s="18"/>
    </row>
    <row r="2469" spans="1:8">
      <c r="A2469" s="67" t="s">
        <v>4266</v>
      </c>
      <c r="B2469" s="67">
        <v>50</v>
      </c>
      <c r="C2469" t="s">
        <v>428</v>
      </c>
      <c r="D2469" s="68">
        <v>50465</v>
      </c>
      <c r="H2469" s="18"/>
    </row>
    <row r="2470" spans="1:8">
      <c r="A2470" s="67" t="s">
        <v>4267</v>
      </c>
      <c r="B2470" s="67">
        <v>50</v>
      </c>
      <c r="C2470" t="s">
        <v>3211</v>
      </c>
      <c r="D2470" s="68">
        <v>50453</v>
      </c>
      <c r="H2470" s="18"/>
    </row>
    <row r="2471" spans="1:8">
      <c r="A2471" s="67" t="s">
        <v>4424</v>
      </c>
      <c r="B2471" s="67">
        <v>61</v>
      </c>
      <c r="C2471" t="s">
        <v>294</v>
      </c>
      <c r="D2471" s="68">
        <v>61373</v>
      </c>
      <c r="H2471" s="18"/>
    </row>
    <row r="2472" spans="1:8">
      <c r="A2472" s="67" t="s">
        <v>4268</v>
      </c>
      <c r="B2472" s="67">
        <v>50</v>
      </c>
      <c r="C2472" t="s">
        <v>2041</v>
      </c>
      <c r="D2472" s="68">
        <v>50457</v>
      </c>
      <c r="H2472" s="18"/>
    </row>
    <row r="2473" spans="1:8">
      <c r="A2473" s="67" t="s">
        <v>1560</v>
      </c>
      <c r="B2473" s="67">
        <v>76</v>
      </c>
      <c r="C2473" t="s">
        <v>1242</v>
      </c>
      <c r="D2473" s="68">
        <v>76569</v>
      </c>
      <c r="H2473" s="18"/>
    </row>
    <row r="2474" spans="1:8">
      <c r="A2474" s="67" t="s">
        <v>3764</v>
      </c>
      <c r="B2474" s="67">
        <v>27</v>
      </c>
      <c r="C2474" t="s">
        <v>2024</v>
      </c>
      <c r="D2474" s="68">
        <v>27524</v>
      </c>
      <c r="H2474" s="18"/>
    </row>
    <row r="2475" spans="1:8">
      <c r="A2475" s="67" t="s">
        <v>4153</v>
      </c>
      <c r="B2475" s="67">
        <v>27</v>
      </c>
      <c r="C2475" t="s">
        <v>2021</v>
      </c>
      <c r="D2475" s="68">
        <v>27525</v>
      </c>
      <c r="H2475" s="18"/>
    </row>
    <row r="2476" spans="1:8">
      <c r="A2476" s="67" t="s">
        <v>1676</v>
      </c>
      <c r="B2476" s="67">
        <v>14</v>
      </c>
      <c r="C2476" t="s">
        <v>299</v>
      </c>
      <c r="D2476" s="68">
        <v>14568</v>
      </c>
      <c r="H2476" s="18"/>
    </row>
    <row r="2477" spans="1:8">
      <c r="A2477" s="67" t="s">
        <v>3638</v>
      </c>
      <c r="B2477" s="67">
        <v>50</v>
      </c>
      <c r="C2477" t="s">
        <v>1826</v>
      </c>
      <c r="D2477" s="68">
        <v>50460</v>
      </c>
      <c r="H2477" s="18"/>
    </row>
    <row r="2478" spans="1:8">
      <c r="A2478" s="67" t="s">
        <v>1064</v>
      </c>
      <c r="B2478" s="67">
        <v>27</v>
      </c>
      <c r="C2478" t="s">
        <v>3007</v>
      </c>
      <c r="D2478" s="68">
        <v>27526</v>
      </c>
      <c r="H2478" s="18"/>
    </row>
    <row r="2479" spans="1:8">
      <c r="A2479" s="67" t="s">
        <v>952</v>
      </c>
      <c r="B2479" s="67">
        <v>76</v>
      </c>
      <c r="C2479" t="s">
        <v>3655</v>
      </c>
      <c r="D2479" s="68">
        <v>76571</v>
      </c>
      <c r="H2479" s="18"/>
    </row>
    <row r="2480" spans="1:8">
      <c r="A2480" s="67" t="s">
        <v>507</v>
      </c>
      <c r="B2480" s="67">
        <v>14</v>
      </c>
      <c r="C2480" t="s">
        <v>2988</v>
      </c>
      <c r="D2480" s="68">
        <v>14569</v>
      </c>
      <c r="H2480" s="18"/>
    </row>
    <row r="2481" spans="1:8">
      <c r="A2481" s="67" t="s">
        <v>1533</v>
      </c>
      <c r="B2481" s="67">
        <v>61</v>
      </c>
      <c r="C2481" t="s">
        <v>1766</v>
      </c>
      <c r="D2481" s="68">
        <v>61378</v>
      </c>
      <c r="G2481" s="18"/>
      <c r="H2481" s="18"/>
    </row>
    <row r="2482" spans="1:8">
      <c r="A2482" s="67" t="s">
        <v>953</v>
      </c>
      <c r="B2482" s="67">
        <v>76</v>
      </c>
      <c r="C2482" t="s">
        <v>1816</v>
      </c>
      <c r="D2482" s="68">
        <v>76577</v>
      </c>
      <c r="H2482" s="18"/>
    </row>
    <row r="2483" spans="1:8">
      <c r="A2483" s="67" t="s">
        <v>508</v>
      </c>
      <c r="B2483" s="67">
        <v>14</v>
      </c>
      <c r="C2483" t="s">
        <v>3230</v>
      </c>
      <c r="D2483" s="68">
        <v>14576</v>
      </c>
      <c r="H2483" s="18"/>
    </row>
    <row r="2484" spans="1:8">
      <c r="A2484" s="67" t="s">
        <v>1534</v>
      </c>
      <c r="B2484" s="67">
        <v>61</v>
      </c>
      <c r="C2484" t="s">
        <v>2972</v>
      </c>
      <c r="D2484" s="68">
        <v>61389</v>
      </c>
      <c r="H2484" s="18"/>
    </row>
    <row r="2485" spans="1:8">
      <c r="A2485" s="67" t="s">
        <v>4269</v>
      </c>
      <c r="B2485" s="67">
        <v>50</v>
      </c>
      <c r="C2485" t="s">
        <v>2281</v>
      </c>
      <c r="D2485" s="68">
        <v>50469</v>
      </c>
      <c r="H2485" s="18"/>
    </row>
    <row r="2486" spans="1:8">
      <c r="A2486" s="67" t="s">
        <v>4584</v>
      </c>
      <c r="B2486" s="67">
        <v>76</v>
      </c>
      <c r="C2486" t="s">
        <v>664</v>
      </c>
      <c r="D2486" s="68">
        <v>76578</v>
      </c>
      <c r="H2486" s="18"/>
    </row>
    <row r="2487" spans="1:8">
      <c r="A2487" s="67" t="s">
        <v>4154</v>
      </c>
      <c r="B2487" s="67">
        <v>27</v>
      </c>
      <c r="C2487" t="s">
        <v>1736</v>
      </c>
      <c r="D2487" s="68">
        <v>27540</v>
      </c>
      <c r="H2487" s="18"/>
    </row>
    <row r="2488" spans="1:8">
      <c r="A2488" s="67" t="s">
        <v>4585</v>
      </c>
      <c r="B2488" s="67">
        <v>76</v>
      </c>
      <c r="C2488" t="s">
        <v>1238</v>
      </c>
      <c r="D2488" s="68">
        <v>76587</v>
      </c>
      <c r="H2488" s="18"/>
    </row>
    <row r="2489" spans="1:8">
      <c r="A2489" s="67" t="s">
        <v>509</v>
      </c>
      <c r="B2489" s="67">
        <v>14</v>
      </c>
      <c r="C2489" t="s">
        <v>3209</v>
      </c>
      <c r="D2489" s="68">
        <v>14590</v>
      </c>
      <c r="H2489" s="18"/>
    </row>
    <row r="2490" spans="1:8">
      <c r="A2490" s="67" t="s">
        <v>1972</v>
      </c>
      <c r="B2490" s="67">
        <v>14</v>
      </c>
      <c r="C2490" t="s">
        <v>1757</v>
      </c>
      <c r="D2490" s="68">
        <v>14591</v>
      </c>
      <c r="H2490" s="18"/>
    </row>
    <row r="2491" spans="1:8">
      <c r="A2491" s="67" t="s">
        <v>1973</v>
      </c>
      <c r="B2491" s="67">
        <v>14</v>
      </c>
      <c r="C2491" t="s">
        <v>2986</v>
      </c>
      <c r="D2491" s="68">
        <v>14592</v>
      </c>
      <c r="H2491" s="18"/>
    </row>
    <row r="2492" spans="1:8">
      <c r="A2492" s="67" t="s">
        <v>1535</v>
      </c>
      <c r="B2492" s="67">
        <v>61</v>
      </c>
      <c r="C2492" t="s">
        <v>3229</v>
      </c>
      <c r="D2492" s="68">
        <v>61407</v>
      </c>
      <c r="H2492" s="18"/>
    </row>
    <row r="2493" spans="1:8">
      <c r="A2493" s="67" t="s">
        <v>1536</v>
      </c>
      <c r="B2493" s="67">
        <v>61</v>
      </c>
      <c r="C2493" t="s">
        <v>3229</v>
      </c>
      <c r="D2493" s="68">
        <v>61408</v>
      </c>
      <c r="H2493" s="18"/>
    </row>
    <row r="2494" spans="1:8">
      <c r="A2494" s="67" t="s">
        <v>4155</v>
      </c>
      <c r="B2494" s="67">
        <v>27</v>
      </c>
      <c r="C2494" t="s">
        <v>2020</v>
      </c>
      <c r="D2494" s="68">
        <v>27535</v>
      </c>
      <c r="H2494" s="18"/>
    </row>
    <row r="2495" spans="1:8">
      <c r="A2495" s="67" t="s">
        <v>1067</v>
      </c>
      <c r="B2495" s="67">
        <v>61</v>
      </c>
      <c r="C2495" t="s">
        <v>3624</v>
      </c>
      <c r="D2495" s="68">
        <v>61384</v>
      </c>
      <c r="G2495" s="18"/>
      <c r="H2495" s="18"/>
    </row>
    <row r="2496" spans="1:8">
      <c r="A2496" s="67" t="s">
        <v>4156</v>
      </c>
      <c r="B2496" s="67">
        <v>27</v>
      </c>
      <c r="C2496" t="s">
        <v>1848</v>
      </c>
      <c r="D2496" s="68">
        <v>27536</v>
      </c>
      <c r="H2496" s="18"/>
    </row>
    <row r="2497" spans="1:8">
      <c r="A2497" s="67" t="s">
        <v>3442</v>
      </c>
      <c r="B2497" s="67">
        <v>61</v>
      </c>
      <c r="C2497" t="s">
        <v>3624</v>
      </c>
      <c r="D2497" s="68">
        <v>61419</v>
      </c>
      <c r="H2497" s="18"/>
    </row>
    <row r="2498" spans="1:8">
      <c r="A2498" s="67" t="s">
        <v>1981</v>
      </c>
      <c r="B2498" s="67">
        <v>27</v>
      </c>
      <c r="C2498" t="s">
        <v>3729</v>
      </c>
      <c r="D2498" s="68">
        <v>27565</v>
      </c>
      <c r="H2498" s="18"/>
    </row>
    <row r="2499" spans="1:8">
      <c r="A2499" s="67" t="s">
        <v>740</v>
      </c>
      <c r="B2499" s="67">
        <v>14</v>
      </c>
      <c r="C2499" t="s">
        <v>469</v>
      </c>
      <c r="D2499" s="68">
        <v>14614</v>
      </c>
      <c r="H2499" s="18"/>
    </row>
    <row r="2500" spans="1:8">
      <c r="A2500" s="67" t="s">
        <v>744</v>
      </c>
      <c r="B2500" s="67">
        <v>14</v>
      </c>
      <c r="C2500" t="s">
        <v>2892</v>
      </c>
      <c r="D2500" s="68">
        <v>14615</v>
      </c>
      <c r="H2500" s="18"/>
    </row>
    <row r="2501" spans="1:8">
      <c r="A2501" s="67" t="s">
        <v>745</v>
      </c>
      <c r="B2501" s="67">
        <v>14</v>
      </c>
      <c r="C2501" t="s">
        <v>610</v>
      </c>
      <c r="D2501" s="68">
        <v>14616</v>
      </c>
      <c r="H2501" s="18"/>
    </row>
    <row r="2502" spans="1:8">
      <c r="A2502" s="67" t="s">
        <v>1982</v>
      </c>
      <c r="B2502" s="67">
        <v>27</v>
      </c>
      <c r="C2502" t="s">
        <v>1846</v>
      </c>
      <c r="D2502" s="68">
        <v>27566</v>
      </c>
      <c r="H2502" s="18"/>
    </row>
    <row r="2503" spans="1:8">
      <c r="A2503" s="67" t="s">
        <v>954</v>
      </c>
      <c r="B2503" s="67">
        <v>76</v>
      </c>
      <c r="C2503" t="s">
        <v>3654</v>
      </c>
      <c r="D2503" s="68">
        <v>76608</v>
      </c>
      <c r="H2503" s="18"/>
    </row>
    <row r="2504" spans="1:8">
      <c r="A2504" s="67" t="s">
        <v>1620</v>
      </c>
      <c r="B2504" s="67">
        <v>76</v>
      </c>
      <c r="C2504" t="s">
        <v>2914</v>
      </c>
      <c r="D2504" s="68">
        <v>76607</v>
      </c>
      <c r="H2504" s="18"/>
    </row>
    <row r="2505" spans="1:8">
      <c r="A2505" s="67" t="s">
        <v>1621</v>
      </c>
      <c r="B2505" s="67">
        <v>76</v>
      </c>
      <c r="C2505" t="s">
        <v>3024</v>
      </c>
      <c r="D2505" s="68">
        <v>76605</v>
      </c>
      <c r="H2505" s="18"/>
    </row>
    <row r="2506" spans="1:8">
      <c r="A2506" s="67" t="s">
        <v>1622</v>
      </c>
      <c r="B2506" s="67">
        <v>76</v>
      </c>
      <c r="C2506" t="s">
        <v>1814</v>
      </c>
      <c r="D2506" s="68">
        <v>76609</v>
      </c>
      <c r="H2506" s="18"/>
    </row>
    <row r="2507" spans="1:8">
      <c r="A2507" s="67" t="s">
        <v>3484</v>
      </c>
      <c r="B2507" s="67">
        <v>76</v>
      </c>
      <c r="C2507" t="s">
        <v>3645</v>
      </c>
      <c r="D2507" s="68">
        <v>76610</v>
      </c>
      <c r="H2507" s="18"/>
    </row>
    <row r="2508" spans="1:8">
      <c r="A2508" s="67" t="s">
        <v>1065</v>
      </c>
      <c r="B2508" s="67">
        <v>27</v>
      </c>
      <c r="C2508" t="s">
        <v>1852</v>
      </c>
      <c r="D2508" s="68">
        <v>27567</v>
      </c>
      <c r="H2508" s="18"/>
    </row>
    <row r="2509" spans="1:8">
      <c r="A2509" s="67" t="s">
        <v>3639</v>
      </c>
      <c r="B2509" s="67">
        <v>50</v>
      </c>
      <c r="C2509" t="s">
        <v>2965</v>
      </c>
      <c r="D2509" s="68">
        <v>50508</v>
      </c>
      <c r="H2509" s="18"/>
    </row>
    <row r="2510" spans="1:8">
      <c r="A2510" s="67" t="s">
        <v>3640</v>
      </c>
      <c r="B2510" s="67">
        <v>50</v>
      </c>
      <c r="C2510" t="s">
        <v>3226</v>
      </c>
      <c r="D2510" s="68">
        <v>50509</v>
      </c>
      <c r="H2510" s="18"/>
    </row>
    <row r="2511" spans="1:8">
      <c r="A2511" s="67" t="s">
        <v>3443</v>
      </c>
      <c r="B2511" s="67">
        <v>61</v>
      </c>
      <c r="C2511" t="s">
        <v>679</v>
      </c>
      <c r="D2511" s="68">
        <v>61420</v>
      </c>
      <c r="H2511" s="18"/>
    </row>
    <row r="2512" spans="1:8">
      <c r="A2512" s="67" t="s">
        <v>1260</v>
      </c>
      <c r="B2512" s="67">
        <v>14</v>
      </c>
      <c r="C2512" t="s">
        <v>2890</v>
      </c>
      <c r="D2512" s="68">
        <v>14618</v>
      </c>
      <c r="H2512" s="18"/>
    </row>
    <row r="2513" spans="1:8">
      <c r="A2513" s="67" t="s">
        <v>1261</v>
      </c>
      <c r="B2513" s="67">
        <v>14</v>
      </c>
      <c r="C2513" t="s">
        <v>2890</v>
      </c>
      <c r="D2513" s="68">
        <v>14619</v>
      </c>
      <c r="H2513" s="18"/>
    </row>
    <row r="2514" spans="1:8">
      <c r="A2514" s="67" t="s">
        <v>1066</v>
      </c>
      <c r="B2514" s="67">
        <v>27</v>
      </c>
      <c r="C2514" t="s">
        <v>886</v>
      </c>
      <c r="D2514" s="68">
        <v>27568</v>
      </c>
      <c r="H2514" s="18"/>
    </row>
    <row r="2515" spans="1:8">
      <c r="A2515" s="67" t="s">
        <v>4270</v>
      </c>
      <c r="B2515" s="67">
        <v>50</v>
      </c>
      <c r="C2515" t="s">
        <v>2282</v>
      </c>
      <c r="D2515" s="68">
        <v>50523</v>
      </c>
      <c r="H2515" s="18"/>
    </row>
    <row r="2516" spans="1:8">
      <c r="A2516" s="67" t="s">
        <v>3780</v>
      </c>
      <c r="B2516" s="67">
        <v>50</v>
      </c>
      <c r="C2516" t="s">
        <v>3251</v>
      </c>
      <c r="D2516" s="68">
        <v>50564</v>
      </c>
      <c r="H2516" s="18"/>
    </row>
    <row r="2517" spans="1:8">
      <c r="A2517" s="67" t="s">
        <v>3444</v>
      </c>
      <c r="B2517" s="67">
        <v>61</v>
      </c>
      <c r="C2517" t="s">
        <v>2976</v>
      </c>
      <c r="D2517" s="68">
        <v>61436</v>
      </c>
      <c r="H2517" s="18"/>
    </row>
    <row r="2518" spans="1:8">
      <c r="A2518" s="67" t="s">
        <v>1984</v>
      </c>
      <c r="B2518" s="67">
        <v>27</v>
      </c>
      <c r="C2518" t="s">
        <v>3008</v>
      </c>
      <c r="D2518" s="68">
        <v>27576</v>
      </c>
      <c r="H2518" s="18"/>
    </row>
    <row r="2519" spans="1:8">
      <c r="A2519" s="67" t="s">
        <v>1069</v>
      </c>
      <c r="B2519" s="67">
        <v>27</v>
      </c>
      <c r="C2519" t="s">
        <v>1849</v>
      </c>
      <c r="D2519" s="68">
        <v>27577</v>
      </c>
      <c r="H2519" s="18"/>
    </row>
    <row r="2520" spans="1:8">
      <c r="A2520" s="67" t="s">
        <v>3641</v>
      </c>
      <c r="B2520" s="67">
        <v>50</v>
      </c>
      <c r="C2520" t="s">
        <v>3254</v>
      </c>
      <c r="D2520" s="68">
        <v>50535</v>
      </c>
      <c r="H2520" s="18"/>
    </row>
    <row r="2521" spans="1:8">
      <c r="A2521" s="67" t="s">
        <v>635</v>
      </c>
      <c r="B2521" s="67">
        <v>61</v>
      </c>
      <c r="C2521" t="s">
        <v>294</v>
      </c>
      <c r="D2521" s="68">
        <v>61454</v>
      </c>
      <c r="H2521" s="18"/>
    </row>
    <row r="2522" spans="1:8">
      <c r="A2522" s="67" t="s">
        <v>1842</v>
      </c>
      <c r="B2522" s="67">
        <v>50</v>
      </c>
      <c r="C2522" t="s">
        <v>2034</v>
      </c>
      <c r="D2522" s="68">
        <v>50556</v>
      </c>
      <c r="H2522" s="18"/>
    </row>
    <row r="2523" spans="1:8">
      <c r="A2523" s="67" t="s">
        <v>4586</v>
      </c>
      <c r="B2523" s="67">
        <v>76</v>
      </c>
      <c r="C2523" t="s">
        <v>3737</v>
      </c>
      <c r="D2523" s="68">
        <v>76575</v>
      </c>
      <c r="H2523" s="18"/>
    </row>
    <row r="2524" spans="1:8">
      <c r="A2524" s="67" t="s">
        <v>4157</v>
      </c>
      <c r="B2524" s="67">
        <v>27</v>
      </c>
      <c r="C2524" t="s">
        <v>3009</v>
      </c>
      <c r="D2524" s="68">
        <v>27537</v>
      </c>
      <c r="H2524" s="18"/>
    </row>
    <row r="2525" spans="1:8">
      <c r="A2525" s="67" t="s">
        <v>4158</v>
      </c>
      <c r="B2525" s="67">
        <v>27</v>
      </c>
      <c r="C2525" t="s">
        <v>3242</v>
      </c>
      <c r="D2525" s="68">
        <v>27538</v>
      </c>
      <c r="H2525" s="18"/>
    </row>
    <row r="2526" spans="1:8">
      <c r="A2526" s="67" t="s">
        <v>4014</v>
      </c>
      <c r="B2526" s="67">
        <v>14</v>
      </c>
      <c r="C2526" t="s">
        <v>2992</v>
      </c>
      <c r="D2526" s="68">
        <v>14575</v>
      </c>
      <c r="H2526" s="18"/>
    </row>
    <row r="2527" spans="1:8">
      <c r="A2527" s="67" t="s">
        <v>4159</v>
      </c>
      <c r="B2527" s="67">
        <v>27</v>
      </c>
      <c r="C2527" t="s">
        <v>2021</v>
      </c>
      <c r="D2527" s="68">
        <v>27539</v>
      </c>
      <c r="H2527" s="18"/>
    </row>
    <row r="2528" spans="1:8">
      <c r="A2528" s="67" t="s">
        <v>4587</v>
      </c>
      <c r="B2528" s="67">
        <v>76</v>
      </c>
      <c r="C2528" t="s">
        <v>663</v>
      </c>
      <c r="D2528" s="68">
        <v>76576</v>
      </c>
      <c r="H2528" s="18"/>
    </row>
    <row r="2529" spans="1:8">
      <c r="A2529" s="67" t="s">
        <v>1</v>
      </c>
      <c r="B2529" s="67">
        <v>61</v>
      </c>
      <c r="C2529" t="s">
        <v>674</v>
      </c>
      <c r="D2529" s="68">
        <v>61385</v>
      </c>
      <c r="H2529" s="18"/>
    </row>
    <row r="2530" spans="1:8">
      <c r="A2530" s="67" t="s">
        <v>2</v>
      </c>
      <c r="B2530" s="67">
        <v>61</v>
      </c>
      <c r="C2530" t="s">
        <v>292</v>
      </c>
      <c r="D2530" s="68">
        <v>61386</v>
      </c>
      <c r="H2530" s="18"/>
    </row>
    <row r="2531" spans="1:8">
      <c r="A2531" s="67" t="s">
        <v>3692</v>
      </c>
      <c r="B2531" s="67">
        <v>50</v>
      </c>
      <c r="C2531" t="s">
        <v>430</v>
      </c>
      <c r="D2531" s="68">
        <v>50467</v>
      </c>
      <c r="H2531" s="18"/>
    </row>
    <row r="2532" spans="1:8">
      <c r="A2532" s="67" t="s">
        <v>636</v>
      </c>
      <c r="B2532" s="67">
        <v>61</v>
      </c>
      <c r="C2532" t="s">
        <v>3625</v>
      </c>
      <c r="D2532" s="68">
        <v>61387</v>
      </c>
      <c r="H2532" s="18"/>
    </row>
    <row r="2533" spans="1:8">
      <c r="A2533" s="67" t="s">
        <v>2520</v>
      </c>
      <c r="B2533" s="67">
        <v>50</v>
      </c>
      <c r="C2533" t="s">
        <v>431</v>
      </c>
      <c r="D2533" s="68">
        <v>50468</v>
      </c>
      <c r="H2533" s="18"/>
    </row>
    <row r="2534" spans="1:8">
      <c r="A2534" s="67" t="s">
        <v>3632</v>
      </c>
      <c r="B2534" s="67">
        <v>61</v>
      </c>
      <c r="C2534" t="s">
        <v>2307</v>
      </c>
      <c r="D2534" s="68">
        <v>61388</v>
      </c>
      <c r="H2534" s="18"/>
    </row>
    <row r="2535" spans="1:8">
      <c r="A2535" s="67" t="s">
        <v>4015</v>
      </c>
      <c r="B2535" s="67">
        <v>14</v>
      </c>
      <c r="C2535" t="s">
        <v>299</v>
      </c>
      <c r="D2535" s="68">
        <v>14577</v>
      </c>
      <c r="H2535" s="18"/>
    </row>
    <row r="2536" spans="1:8">
      <c r="A2536" s="67" t="s">
        <v>1262</v>
      </c>
      <c r="B2536" s="67">
        <v>14</v>
      </c>
      <c r="C2536" t="s">
        <v>604</v>
      </c>
      <c r="D2536" s="68">
        <v>14578</v>
      </c>
      <c r="H2536" s="18"/>
    </row>
    <row r="2537" spans="1:8">
      <c r="A2537" s="67" t="s">
        <v>3633</v>
      </c>
      <c r="B2537" s="67">
        <v>61</v>
      </c>
      <c r="C2537" t="s">
        <v>2973</v>
      </c>
      <c r="D2537" s="68">
        <v>61390</v>
      </c>
      <c r="H2537" s="18"/>
    </row>
    <row r="2538" spans="1:8">
      <c r="A2538" s="67" t="s">
        <v>639</v>
      </c>
      <c r="B2538" s="67">
        <v>14</v>
      </c>
      <c r="C2538" t="s">
        <v>2996</v>
      </c>
      <c r="D2538" s="68">
        <v>14579</v>
      </c>
      <c r="H2538" s="18"/>
    </row>
    <row r="2539" spans="1:8">
      <c r="A2539" s="67" t="s">
        <v>2521</v>
      </c>
      <c r="B2539" s="67">
        <v>50</v>
      </c>
      <c r="C2539" t="s">
        <v>3228</v>
      </c>
      <c r="D2539" s="68">
        <v>50470</v>
      </c>
      <c r="H2539" s="18"/>
    </row>
    <row r="2540" spans="1:8">
      <c r="A2540" s="67" t="s">
        <v>4271</v>
      </c>
      <c r="B2540" s="67">
        <v>50</v>
      </c>
      <c r="C2540" t="s">
        <v>2033</v>
      </c>
      <c r="D2540" s="68">
        <v>50471</v>
      </c>
      <c r="H2540" s="18"/>
    </row>
    <row r="2541" spans="1:8">
      <c r="A2541" s="67" t="s">
        <v>2522</v>
      </c>
      <c r="B2541" s="67">
        <v>50</v>
      </c>
      <c r="C2541" t="s">
        <v>2042</v>
      </c>
      <c r="D2541" s="68">
        <v>50472</v>
      </c>
      <c r="H2541" s="18"/>
    </row>
    <row r="2542" spans="1:8">
      <c r="A2542" s="67" t="s">
        <v>2523</v>
      </c>
      <c r="B2542" s="67">
        <v>50</v>
      </c>
      <c r="C2542" t="s">
        <v>469</v>
      </c>
      <c r="D2542" s="68">
        <v>50473</v>
      </c>
      <c r="H2542" s="18"/>
    </row>
    <row r="2543" spans="1:8">
      <c r="A2543" s="67" t="s">
        <v>3244</v>
      </c>
      <c r="B2543" s="67">
        <v>50</v>
      </c>
      <c r="C2543" t="s">
        <v>2861</v>
      </c>
      <c r="D2543" s="68">
        <v>50474</v>
      </c>
      <c r="H2543" s="18"/>
    </row>
    <row r="2544" spans="1:8">
      <c r="A2544" s="67" t="s">
        <v>3440</v>
      </c>
      <c r="B2544" s="67">
        <v>61</v>
      </c>
      <c r="C2544" t="s">
        <v>3629</v>
      </c>
      <c r="D2544" s="68">
        <v>61391</v>
      </c>
      <c r="H2544" s="18"/>
    </row>
    <row r="2545" spans="1:8">
      <c r="A2545" s="67" t="s">
        <v>505</v>
      </c>
      <c r="B2545" s="67">
        <v>27</v>
      </c>
      <c r="C2545" t="s">
        <v>472</v>
      </c>
      <c r="D2545" s="68">
        <v>27541</v>
      </c>
      <c r="H2545" s="18"/>
    </row>
    <row r="2546" spans="1:8">
      <c r="A2546" s="67" t="s">
        <v>4160</v>
      </c>
      <c r="B2546" s="67">
        <v>27</v>
      </c>
      <c r="C2546" t="s">
        <v>3242</v>
      </c>
      <c r="D2546" s="68">
        <v>27542</v>
      </c>
      <c r="H2546" s="18"/>
    </row>
    <row r="2547" spans="1:8">
      <c r="A2547" s="67" t="s">
        <v>640</v>
      </c>
      <c r="B2547" s="67">
        <v>14</v>
      </c>
      <c r="C2547" t="s">
        <v>610</v>
      </c>
      <c r="D2547" s="68">
        <v>14580</v>
      </c>
      <c r="H2547" s="18"/>
    </row>
    <row r="2548" spans="1:8">
      <c r="A2548" s="67" t="s">
        <v>3245</v>
      </c>
      <c r="B2548" s="67">
        <v>50</v>
      </c>
      <c r="C2548" t="s">
        <v>428</v>
      </c>
      <c r="D2548" s="68">
        <v>50475</v>
      </c>
      <c r="H2548" s="18"/>
    </row>
    <row r="2549" spans="1:8">
      <c r="A2549" s="67" t="s">
        <v>506</v>
      </c>
      <c r="B2549" s="67">
        <v>27</v>
      </c>
      <c r="C2549" t="s">
        <v>1737</v>
      </c>
      <c r="D2549" s="68">
        <v>27543</v>
      </c>
      <c r="H2549" s="18"/>
    </row>
    <row r="2550" spans="1:8">
      <c r="A2550" s="67" t="s">
        <v>3694</v>
      </c>
      <c r="B2550" s="67">
        <v>76</v>
      </c>
      <c r="C2550" t="s">
        <v>665</v>
      </c>
      <c r="D2550" s="68">
        <v>76580</v>
      </c>
      <c r="H2550" s="18"/>
    </row>
    <row r="2551" spans="1:8">
      <c r="A2551" s="67" t="s">
        <v>3441</v>
      </c>
      <c r="B2551" s="67">
        <v>61</v>
      </c>
      <c r="C2551" t="s">
        <v>3734</v>
      </c>
      <c r="D2551" s="68">
        <v>61392</v>
      </c>
      <c r="H2551" s="18"/>
    </row>
    <row r="2552" spans="1:8">
      <c r="A2552" s="67" t="s">
        <v>2920</v>
      </c>
      <c r="B2552" s="67">
        <v>61</v>
      </c>
      <c r="C2552" t="s">
        <v>3627</v>
      </c>
      <c r="D2552" s="68">
        <v>61393</v>
      </c>
      <c r="H2552" s="18"/>
    </row>
    <row r="2553" spans="1:8">
      <c r="A2553" s="67" t="s">
        <v>641</v>
      </c>
      <c r="B2553" s="67">
        <v>14</v>
      </c>
      <c r="C2553" t="s">
        <v>2987</v>
      </c>
      <c r="D2553" s="68">
        <v>14581</v>
      </c>
      <c r="H2553" s="18"/>
    </row>
    <row r="2554" spans="1:8">
      <c r="A2554" s="67" t="s">
        <v>3415</v>
      </c>
      <c r="B2554" s="67">
        <v>27</v>
      </c>
      <c r="C2554" t="s">
        <v>3732</v>
      </c>
      <c r="D2554" s="68">
        <v>27544</v>
      </c>
      <c r="H2554" s="18"/>
    </row>
    <row r="2555" spans="1:8">
      <c r="A2555" s="67" t="s">
        <v>425</v>
      </c>
      <c r="B2555" s="67">
        <v>61</v>
      </c>
      <c r="C2555" t="s">
        <v>2977</v>
      </c>
      <c r="D2555" s="68">
        <v>61394</v>
      </c>
      <c r="H2555" s="18"/>
    </row>
    <row r="2556" spans="1:8">
      <c r="A2556" s="67" t="s">
        <v>3213</v>
      </c>
      <c r="B2556" s="67">
        <v>14</v>
      </c>
      <c r="C2556" t="s">
        <v>2997</v>
      </c>
      <c r="D2556" s="68">
        <v>14582</v>
      </c>
      <c r="H2556" s="18"/>
    </row>
    <row r="2557" spans="1:8">
      <c r="A2557" s="67" t="s">
        <v>2367</v>
      </c>
      <c r="B2557" s="67">
        <v>50</v>
      </c>
      <c r="C2557" t="s">
        <v>2034</v>
      </c>
      <c r="D2557" s="68">
        <v>50476</v>
      </c>
      <c r="G2557" s="18"/>
      <c r="H2557" s="18"/>
    </row>
    <row r="2558" spans="1:8">
      <c r="A2558" s="67" t="s">
        <v>3637</v>
      </c>
      <c r="B2558" s="67">
        <v>61</v>
      </c>
      <c r="C2558" t="s">
        <v>294</v>
      </c>
      <c r="D2558" s="68">
        <v>61396</v>
      </c>
      <c r="H2558" s="18"/>
    </row>
    <row r="2559" spans="1:8">
      <c r="A2559" s="67" t="s">
        <v>3214</v>
      </c>
      <c r="B2559" s="67">
        <v>14</v>
      </c>
      <c r="C2559" t="s">
        <v>3230</v>
      </c>
      <c r="D2559" s="68">
        <v>14583</v>
      </c>
      <c r="H2559" s="18"/>
    </row>
    <row r="2560" spans="1:8">
      <c r="A2560" s="67" t="s">
        <v>3416</v>
      </c>
      <c r="B2560" s="67">
        <v>27</v>
      </c>
      <c r="C2560" t="s">
        <v>1738</v>
      </c>
      <c r="D2560" s="68">
        <v>27545</v>
      </c>
      <c r="H2560" s="18"/>
    </row>
    <row r="2561" spans="1:8">
      <c r="A2561" s="67" t="s">
        <v>3417</v>
      </c>
      <c r="B2561" s="67">
        <v>27</v>
      </c>
      <c r="C2561" t="s">
        <v>3724</v>
      </c>
      <c r="D2561" s="68">
        <v>27546</v>
      </c>
      <c r="H2561" s="18"/>
    </row>
    <row r="2562" spans="1:8">
      <c r="A2562" s="67" t="s">
        <v>754</v>
      </c>
      <c r="B2562" s="67">
        <v>76</v>
      </c>
      <c r="C2562" t="s">
        <v>3655</v>
      </c>
      <c r="D2562" s="68">
        <v>76581</v>
      </c>
      <c r="H2562" s="18"/>
    </row>
    <row r="2563" spans="1:8">
      <c r="A2563" s="67" t="s">
        <v>3679</v>
      </c>
      <c r="B2563" s="67">
        <v>61</v>
      </c>
      <c r="C2563" t="s">
        <v>3622</v>
      </c>
      <c r="D2563" s="68">
        <v>61395</v>
      </c>
      <c r="H2563" s="18"/>
    </row>
    <row r="2564" spans="1:8">
      <c r="A2564" s="67" t="s">
        <v>2368</v>
      </c>
      <c r="B2564" s="67">
        <v>50</v>
      </c>
      <c r="C2564" t="s">
        <v>3248</v>
      </c>
      <c r="D2564" s="68">
        <v>50477</v>
      </c>
      <c r="G2564" s="18"/>
      <c r="H2564" s="18"/>
    </row>
    <row r="2565" spans="1:8">
      <c r="A2565" s="67" t="s">
        <v>4588</v>
      </c>
      <c r="B2565" s="67">
        <v>76</v>
      </c>
      <c r="C2565" t="s">
        <v>1816</v>
      </c>
      <c r="D2565" s="68">
        <v>76582</v>
      </c>
      <c r="H2565" s="18"/>
    </row>
    <row r="2566" spans="1:8">
      <c r="A2566" s="67" t="s">
        <v>3215</v>
      </c>
      <c r="B2566" s="67">
        <v>14</v>
      </c>
      <c r="C2566" t="s">
        <v>3419</v>
      </c>
      <c r="D2566" s="68">
        <v>14584</v>
      </c>
      <c r="H2566" s="18"/>
    </row>
    <row r="2567" spans="1:8">
      <c r="A2567" s="67" t="s">
        <v>2369</v>
      </c>
      <c r="B2567" s="67">
        <v>50</v>
      </c>
      <c r="C2567" t="s">
        <v>3250</v>
      </c>
      <c r="D2567" s="68">
        <v>50478</v>
      </c>
      <c r="H2567" s="18"/>
    </row>
    <row r="2568" spans="1:8">
      <c r="A2568" s="67" t="s">
        <v>3194</v>
      </c>
      <c r="B2568" s="67">
        <v>50</v>
      </c>
      <c r="C2568" t="s">
        <v>3249</v>
      </c>
      <c r="D2568" s="68">
        <v>50479</v>
      </c>
      <c r="H2568" s="18"/>
    </row>
    <row r="2569" spans="1:8">
      <c r="A2569" s="67" t="s">
        <v>4425</v>
      </c>
      <c r="B2569" s="67">
        <v>61</v>
      </c>
      <c r="C2569" t="s">
        <v>2968</v>
      </c>
      <c r="D2569" s="68">
        <v>61397</v>
      </c>
      <c r="H2569" s="18"/>
    </row>
    <row r="2570" spans="1:8">
      <c r="A2570" s="67" t="s">
        <v>3216</v>
      </c>
      <c r="B2570" s="67">
        <v>14</v>
      </c>
      <c r="C2570" t="s">
        <v>1758</v>
      </c>
      <c r="D2570" s="68">
        <v>14585</v>
      </c>
      <c r="H2570" s="18"/>
    </row>
    <row r="2571" spans="1:8">
      <c r="A2571" s="67" t="s">
        <v>3217</v>
      </c>
      <c r="B2571" s="67">
        <v>14</v>
      </c>
      <c r="C2571" t="s">
        <v>607</v>
      </c>
      <c r="D2571" s="68">
        <v>14586</v>
      </c>
      <c r="H2571" s="18"/>
    </row>
    <row r="2572" spans="1:8">
      <c r="A2572" s="67" t="s">
        <v>3218</v>
      </c>
      <c r="B2572" s="67">
        <v>14</v>
      </c>
      <c r="C2572" t="s">
        <v>2998</v>
      </c>
      <c r="D2572" s="68">
        <v>14587</v>
      </c>
      <c r="H2572" s="18"/>
    </row>
    <row r="2573" spans="1:8">
      <c r="A2573" s="67" t="s">
        <v>738</v>
      </c>
      <c r="B2573" s="67">
        <v>27</v>
      </c>
      <c r="C2573" t="s">
        <v>2982</v>
      </c>
      <c r="D2573" s="68">
        <v>27547</v>
      </c>
      <c r="H2573" s="18"/>
    </row>
    <row r="2574" spans="1:8">
      <c r="A2574" s="67" t="s">
        <v>3219</v>
      </c>
      <c r="B2574" s="67">
        <v>14</v>
      </c>
      <c r="C2574" t="s">
        <v>2994</v>
      </c>
      <c r="D2574" s="68">
        <v>14588</v>
      </c>
      <c r="H2574" s="18"/>
    </row>
    <row r="2575" spans="1:8">
      <c r="A2575" s="67" t="s">
        <v>3195</v>
      </c>
      <c r="B2575" s="67">
        <v>50</v>
      </c>
      <c r="C2575" t="s">
        <v>2045</v>
      </c>
      <c r="D2575" s="68">
        <v>50480</v>
      </c>
      <c r="H2575" s="18"/>
    </row>
    <row r="2576" spans="1:8">
      <c r="A2576" s="67" t="s">
        <v>2877</v>
      </c>
      <c r="B2576" s="67">
        <v>14</v>
      </c>
      <c r="C2576" t="s">
        <v>3002</v>
      </c>
      <c r="D2576" s="68">
        <v>14589</v>
      </c>
      <c r="H2576" s="18"/>
    </row>
    <row r="2577" spans="1:8">
      <c r="A2577" s="67" t="s">
        <v>3680</v>
      </c>
      <c r="B2577" s="67">
        <v>61</v>
      </c>
      <c r="C2577" t="s">
        <v>676</v>
      </c>
      <c r="D2577" s="68">
        <v>61398</v>
      </c>
      <c r="H2577" s="18"/>
    </row>
    <row r="2578" spans="1:8">
      <c r="A2578" s="67" t="s">
        <v>755</v>
      </c>
      <c r="B2578" s="67">
        <v>76</v>
      </c>
      <c r="C2578" t="s">
        <v>665</v>
      </c>
      <c r="D2578" s="68">
        <v>76583</v>
      </c>
      <c r="H2578" s="18"/>
    </row>
    <row r="2579" spans="1:8">
      <c r="A2579" s="67" t="s">
        <v>739</v>
      </c>
      <c r="B2579" s="67">
        <v>27</v>
      </c>
      <c r="C2579" t="s">
        <v>3736</v>
      </c>
      <c r="D2579" s="68">
        <v>27548</v>
      </c>
      <c r="H2579" s="18"/>
    </row>
    <row r="2580" spans="1:8">
      <c r="A2580" s="67" t="s">
        <v>2374</v>
      </c>
      <c r="B2580" s="67">
        <v>50</v>
      </c>
      <c r="C2580" t="s">
        <v>435</v>
      </c>
      <c r="D2580" s="68">
        <v>50481</v>
      </c>
      <c r="H2580" s="18"/>
    </row>
    <row r="2581" spans="1:8">
      <c r="A2581" s="67" t="s">
        <v>756</v>
      </c>
      <c r="B2581" s="67">
        <v>76</v>
      </c>
      <c r="C2581" t="s">
        <v>3646</v>
      </c>
      <c r="D2581" s="68">
        <v>76584</v>
      </c>
      <c r="H2581" s="18"/>
    </row>
    <row r="2582" spans="1:8">
      <c r="A2582" s="67" t="s">
        <v>4272</v>
      </c>
      <c r="B2582" s="67">
        <v>50</v>
      </c>
      <c r="C2582" t="s">
        <v>3252</v>
      </c>
      <c r="D2582" s="68">
        <v>50482</v>
      </c>
      <c r="H2582" s="18"/>
    </row>
    <row r="2583" spans="1:8">
      <c r="A2583" s="67" t="s">
        <v>763</v>
      </c>
      <c r="B2583" s="67">
        <v>27</v>
      </c>
      <c r="C2583" t="s">
        <v>1740</v>
      </c>
      <c r="D2583" s="68">
        <v>27549</v>
      </c>
      <c r="H2583" s="18"/>
    </row>
    <row r="2584" spans="1:8">
      <c r="A2584" s="67" t="s">
        <v>3688</v>
      </c>
      <c r="B2584" s="67">
        <v>61</v>
      </c>
      <c r="C2584" t="s">
        <v>3230</v>
      </c>
      <c r="D2584" s="68">
        <v>61399</v>
      </c>
      <c r="H2584" s="18"/>
    </row>
    <row r="2585" spans="1:8">
      <c r="A2585" s="67" t="s">
        <v>3689</v>
      </c>
      <c r="B2585" s="67">
        <v>61</v>
      </c>
      <c r="C2585" t="s">
        <v>2006</v>
      </c>
      <c r="D2585" s="68">
        <v>61400</v>
      </c>
      <c r="H2585" s="18"/>
    </row>
    <row r="2586" spans="1:8">
      <c r="A2586" s="67" t="s">
        <v>2379</v>
      </c>
      <c r="B2586" s="67">
        <v>50</v>
      </c>
      <c r="C2586" t="s">
        <v>428</v>
      </c>
      <c r="D2586" s="68">
        <v>50483</v>
      </c>
      <c r="H2586" s="18"/>
    </row>
    <row r="2587" spans="1:8">
      <c r="A2587" s="67" t="s">
        <v>4589</v>
      </c>
      <c r="B2587" s="67">
        <v>76</v>
      </c>
      <c r="C2587" t="s">
        <v>1817</v>
      </c>
      <c r="D2587" s="68">
        <v>76585</v>
      </c>
      <c r="H2587" s="18"/>
    </row>
    <row r="2588" spans="1:8">
      <c r="A2588" s="67" t="s">
        <v>632</v>
      </c>
      <c r="B2588" s="67">
        <v>76</v>
      </c>
      <c r="C2588" t="s">
        <v>663</v>
      </c>
      <c r="D2588" s="68">
        <v>76586</v>
      </c>
      <c r="H2588" s="18"/>
    </row>
    <row r="2589" spans="1:8">
      <c r="A2589" s="67" t="s">
        <v>3690</v>
      </c>
      <c r="B2589" s="67">
        <v>61</v>
      </c>
      <c r="C2589" t="s">
        <v>680</v>
      </c>
      <c r="D2589" s="68">
        <v>61401</v>
      </c>
      <c r="H2589" s="18"/>
    </row>
    <row r="2590" spans="1:8">
      <c r="A2590" s="67" t="s">
        <v>4161</v>
      </c>
      <c r="B2590" s="67">
        <v>27</v>
      </c>
      <c r="C2590" t="s">
        <v>3242</v>
      </c>
      <c r="D2590" s="68">
        <v>27550</v>
      </c>
      <c r="H2590" s="18"/>
    </row>
    <row r="2591" spans="1:8">
      <c r="A2591" s="67" t="s">
        <v>633</v>
      </c>
      <c r="B2591" s="67">
        <v>76</v>
      </c>
      <c r="C2591" t="s">
        <v>1779</v>
      </c>
      <c r="D2591" s="68">
        <v>76588</v>
      </c>
      <c r="H2591" s="18"/>
    </row>
    <row r="2592" spans="1:8">
      <c r="A2592" s="67" t="s">
        <v>3691</v>
      </c>
      <c r="B2592" s="67">
        <v>61</v>
      </c>
      <c r="C2592" t="s">
        <v>1766</v>
      </c>
      <c r="D2592" s="68">
        <v>61402</v>
      </c>
      <c r="H2592" s="18"/>
    </row>
    <row r="2593" spans="1:8">
      <c r="A2593" s="67" t="s">
        <v>4273</v>
      </c>
      <c r="B2593" s="67">
        <v>50</v>
      </c>
      <c r="C2593" t="s">
        <v>3489</v>
      </c>
      <c r="D2593" s="68">
        <v>50484</v>
      </c>
      <c r="H2593" s="18"/>
    </row>
    <row r="2594" spans="1:8">
      <c r="A2594" s="67" t="s">
        <v>4426</v>
      </c>
      <c r="B2594" s="67">
        <v>61</v>
      </c>
      <c r="C2594" t="s">
        <v>2974</v>
      </c>
      <c r="D2594" s="68">
        <v>61403</v>
      </c>
      <c r="H2594" s="18"/>
    </row>
    <row r="2595" spans="1:8">
      <c r="A2595" s="67" t="s">
        <v>4427</v>
      </c>
      <c r="B2595" s="67">
        <v>61</v>
      </c>
      <c r="C2595" t="s">
        <v>294</v>
      </c>
      <c r="D2595" s="68">
        <v>61404</v>
      </c>
      <c r="G2595" s="18"/>
      <c r="H2595" s="18"/>
    </row>
    <row r="2596" spans="1:8">
      <c r="A2596" s="67" t="s">
        <v>3492</v>
      </c>
      <c r="B2596" s="67">
        <v>50</v>
      </c>
      <c r="C2596" t="s">
        <v>3228</v>
      </c>
      <c r="D2596" s="68">
        <v>50485</v>
      </c>
      <c r="H2596" s="18"/>
    </row>
    <row r="2597" spans="1:8">
      <c r="A2597" s="67" t="s">
        <v>1602</v>
      </c>
      <c r="B2597" s="67">
        <v>61</v>
      </c>
      <c r="C2597" t="s">
        <v>2912</v>
      </c>
      <c r="D2597" s="68">
        <v>61405</v>
      </c>
      <c r="H2597" s="18"/>
    </row>
    <row r="2598" spans="1:8">
      <c r="A2598" s="67" t="s">
        <v>3021</v>
      </c>
      <c r="B2598" s="67">
        <v>61</v>
      </c>
      <c r="C2598" t="s">
        <v>2972</v>
      </c>
      <c r="D2598" s="68">
        <v>61406</v>
      </c>
      <c r="H2598" s="18"/>
    </row>
    <row r="2599" spans="1:8">
      <c r="A2599" s="67" t="s">
        <v>4590</v>
      </c>
      <c r="B2599" s="67">
        <v>76</v>
      </c>
      <c r="C2599" t="s">
        <v>1816</v>
      </c>
      <c r="D2599" s="68">
        <v>76589</v>
      </c>
      <c r="H2599" s="18"/>
    </row>
    <row r="2600" spans="1:8">
      <c r="A2600" s="67" t="s">
        <v>2878</v>
      </c>
      <c r="B2600" s="67">
        <v>14</v>
      </c>
      <c r="C2600" t="s">
        <v>2992</v>
      </c>
      <c r="D2600" s="68">
        <v>14593</v>
      </c>
      <c r="H2600" s="18"/>
    </row>
    <row r="2601" spans="1:8">
      <c r="A2601" s="67" t="s">
        <v>634</v>
      </c>
      <c r="B2601" s="67">
        <v>76</v>
      </c>
      <c r="C2601" t="s">
        <v>3648</v>
      </c>
      <c r="D2601" s="68">
        <v>76590</v>
      </c>
      <c r="H2601" s="18"/>
    </row>
    <row r="2602" spans="1:8">
      <c r="A2602" s="67" t="s">
        <v>4274</v>
      </c>
      <c r="B2602" s="67">
        <v>50</v>
      </c>
      <c r="C2602" t="s">
        <v>2041</v>
      </c>
      <c r="D2602" s="68">
        <v>50486</v>
      </c>
      <c r="H2602" s="18"/>
    </row>
    <row r="2603" spans="1:8">
      <c r="A2603" s="67" t="s">
        <v>4591</v>
      </c>
      <c r="B2603" s="67">
        <v>76</v>
      </c>
      <c r="C2603" t="s">
        <v>661</v>
      </c>
      <c r="D2603" s="68">
        <v>76591</v>
      </c>
      <c r="H2603" s="18"/>
    </row>
    <row r="2604" spans="1:8">
      <c r="A2604" s="67" t="s">
        <v>3493</v>
      </c>
      <c r="B2604" s="67">
        <v>50</v>
      </c>
      <c r="C2604" t="s">
        <v>3486</v>
      </c>
      <c r="D2604" s="68">
        <v>50487</v>
      </c>
      <c r="H2604" s="18"/>
    </row>
    <row r="2605" spans="1:8">
      <c r="A2605" s="67" t="s">
        <v>3494</v>
      </c>
      <c r="B2605" s="67">
        <v>50</v>
      </c>
      <c r="C2605" t="s">
        <v>3228</v>
      </c>
      <c r="D2605" s="68">
        <v>50488</v>
      </c>
      <c r="H2605" s="18"/>
    </row>
    <row r="2606" spans="1:8">
      <c r="A2606" s="67" t="s">
        <v>3435</v>
      </c>
      <c r="B2606" s="67">
        <v>76</v>
      </c>
      <c r="C2606" t="s">
        <v>663</v>
      </c>
      <c r="D2606" s="68">
        <v>76592</v>
      </c>
      <c r="H2606" s="18"/>
    </row>
    <row r="2607" spans="1:8">
      <c r="A2607" s="67" t="s">
        <v>4428</v>
      </c>
      <c r="B2607" s="67">
        <v>61</v>
      </c>
      <c r="C2607" t="s">
        <v>2543</v>
      </c>
      <c r="D2607" s="68">
        <v>61409</v>
      </c>
      <c r="H2607" s="18"/>
    </row>
    <row r="2608" spans="1:8">
      <c r="A2608" s="67" t="s">
        <v>1827</v>
      </c>
      <c r="B2608" s="67">
        <v>50</v>
      </c>
      <c r="C2608" t="s">
        <v>3254</v>
      </c>
      <c r="D2608" s="68">
        <v>50489</v>
      </c>
      <c r="H2608" s="18"/>
    </row>
    <row r="2609" spans="1:8">
      <c r="A2609" s="67" t="s">
        <v>4162</v>
      </c>
      <c r="B2609" s="67">
        <v>27</v>
      </c>
      <c r="C2609" t="s">
        <v>472</v>
      </c>
      <c r="D2609" s="68">
        <v>27551</v>
      </c>
      <c r="H2609" s="18"/>
    </row>
    <row r="2610" spans="1:8">
      <c r="A2610" s="67" t="s">
        <v>3436</v>
      </c>
      <c r="B2610" s="67">
        <v>76</v>
      </c>
      <c r="C2610" t="s">
        <v>663</v>
      </c>
      <c r="D2610" s="68">
        <v>76593</v>
      </c>
      <c r="H2610" s="18"/>
    </row>
    <row r="2611" spans="1:8">
      <c r="A2611" s="67" t="s">
        <v>4275</v>
      </c>
      <c r="B2611" s="67">
        <v>50</v>
      </c>
      <c r="C2611" t="s">
        <v>2033</v>
      </c>
      <c r="D2611" s="68">
        <v>50490</v>
      </c>
      <c r="H2611" s="18"/>
    </row>
    <row r="2612" spans="1:8">
      <c r="A2612" s="67" t="s">
        <v>2879</v>
      </c>
      <c r="B2612" s="67">
        <v>14</v>
      </c>
      <c r="C2612" t="s">
        <v>2997</v>
      </c>
      <c r="D2612" s="68">
        <v>14595</v>
      </c>
      <c r="H2612" s="18"/>
    </row>
    <row r="2613" spans="1:8">
      <c r="A2613" s="67" t="s">
        <v>1828</v>
      </c>
      <c r="B2613" s="67">
        <v>50</v>
      </c>
      <c r="C2613" t="s">
        <v>469</v>
      </c>
      <c r="D2613" s="68">
        <v>50491</v>
      </c>
      <c r="H2613" s="18"/>
    </row>
    <row r="2614" spans="1:8">
      <c r="A2614" s="67" t="s">
        <v>1829</v>
      </c>
      <c r="B2614" s="67">
        <v>50</v>
      </c>
      <c r="C2614" t="s">
        <v>2034</v>
      </c>
      <c r="D2614" s="68">
        <v>50492</v>
      </c>
      <c r="H2614" s="18"/>
    </row>
    <row r="2615" spans="1:8">
      <c r="A2615" s="67" t="s">
        <v>3022</v>
      </c>
      <c r="B2615" s="67">
        <v>61</v>
      </c>
      <c r="C2615" t="s">
        <v>471</v>
      </c>
      <c r="D2615" s="68">
        <v>61410</v>
      </c>
      <c r="H2615" s="18"/>
    </row>
    <row r="2616" spans="1:8">
      <c r="A2616" s="67" t="s">
        <v>1830</v>
      </c>
      <c r="B2616" s="67">
        <v>50</v>
      </c>
      <c r="C2616" t="s">
        <v>433</v>
      </c>
      <c r="D2616" s="68">
        <v>50493</v>
      </c>
      <c r="H2616" s="18"/>
    </row>
    <row r="2617" spans="1:8">
      <c r="A2617" s="67" t="s">
        <v>2880</v>
      </c>
      <c r="B2617" s="67">
        <v>14</v>
      </c>
      <c r="C2617" t="s">
        <v>611</v>
      </c>
      <c r="D2617" s="68">
        <v>14596</v>
      </c>
      <c r="H2617" s="18"/>
    </row>
    <row r="2618" spans="1:8">
      <c r="A2618" s="67" t="s">
        <v>3437</v>
      </c>
      <c r="B2618" s="67">
        <v>76</v>
      </c>
      <c r="C2618" t="s">
        <v>2917</v>
      </c>
      <c r="D2618" s="68">
        <v>76594</v>
      </c>
      <c r="H2618" s="18"/>
    </row>
    <row r="2619" spans="1:8">
      <c r="A2619" s="67" t="s">
        <v>1831</v>
      </c>
      <c r="B2619" s="67">
        <v>50</v>
      </c>
      <c r="C2619" t="s">
        <v>2861</v>
      </c>
      <c r="D2619" s="68">
        <v>50494</v>
      </c>
      <c r="H2619" s="18"/>
    </row>
    <row r="2620" spans="1:8">
      <c r="A2620" s="67" t="s">
        <v>1832</v>
      </c>
      <c r="B2620" s="67">
        <v>50</v>
      </c>
      <c r="C2620" t="s">
        <v>2042</v>
      </c>
      <c r="D2620" s="68">
        <v>50495</v>
      </c>
      <c r="H2620" s="18"/>
    </row>
    <row r="2621" spans="1:8">
      <c r="A2621" s="67" t="s">
        <v>764</v>
      </c>
      <c r="B2621" s="67">
        <v>27</v>
      </c>
      <c r="C2621" t="s">
        <v>1755</v>
      </c>
      <c r="D2621" s="68">
        <v>27552</v>
      </c>
      <c r="H2621" s="18"/>
    </row>
    <row r="2622" spans="1:8">
      <c r="A2622" s="67" t="s">
        <v>2881</v>
      </c>
      <c r="B2622" s="67">
        <v>14</v>
      </c>
      <c r="C2622" t="s">
        <v>1761</v>
      </c>
      <c r="D2622" s="68">
        <v>14597</v>
      </c>
      <c r="H2622" s="18"/>
    </row>
    <row r="2623" spans="1:8">
      <c r="A2623" s="67" t="s">
        <v>2869</v>
      </c>
      <c r="B2623" s="67">
        <v>50</v>
      </c>
      <c r="C2623" t="s">
        <v>434</v>
      </c>
      <c r="D2623" s="68">
        <v>50496</v>
      </c>
      <c r="H2623" s="18"/>
    </row>
    <row r="2624" spans="1:8">
      <c r="A2624" s="67" t="s">
        <v>2870</v>
      </c>
      <c r="B2624" s="67">
        <v>50</v>
      </c>
      <c r="C2624" t="s">
        <v>3251</v>
      </c>
      <c r="D2624" s="68">
        <v>50497</v>
      </c>
      <c r="H2624" s="18"/>
    </row>
    <row r="2625" spans="1:8">
      <c r="A2625" s="67" t="s">
        <v>2871</v>
      </c>
      <c r="B2625" s="67">
        <v>50</v>
      </c>
      <c r="C2625" t="s">
        <v>2046</v>
      </c>
      <c r="D2625" s="68">
        <v>50498</v>
      </c>
      <c r="H2625" s="18"/>
    </row>
    <row r="2626" spans="1:8">
      <c r="A2626" s="67" t="s">
        <v>1225</v>
      </c>
      <c r="B2626" s="67">
        <v>14</v>
      </c>
      <c r="C2626" t="s">
        <v>298</v>
      </c>
      <c r="D2626" s="68">
        <v>14598</v>
      </c>
      <c r="H2626" s="18"/>
    </row>
    <row r="2627" spans="1:8">
      <c r="A2627" s="67" t="s">
        <v>3438</v>
      </c>
      <c r="B2627" s="67">
        <v>76</v>
      </c>
      <c r="C2627" t="s">
        <v>667</v>
      </c>
      <c r="D2627" s="68">
        <v>76595</v>
      </c>
      <c r="H2627" s="18"/>
    </row>
    <row r="2628" spans="1:8">
      <c r="A2628" s="67" t="s">
        <v>3631</v>
      </c>
      <c r="B2628" s="67">
        <v>61</v>
      </c>
      <c r="C2628" t="s">
        <v>2975</v>
      </c>
      <c r="D2628" s="68">
        <v>61411</v>
      </c>
      <c r="H2628" s="18"/>
    </row>
    <row r="2629" spans="1:8">
      <c r="A2629" s="67" t="s">
        <v>4163</v>
      </c>
      <c r="B2629" s="67">
        <v>27</v>
      </c>
      <c r="C2629" t="s">
        <v>2021</v>
      </c>
      <c r="D2629" s="68">
        <v>27553</v>
      </c>
      <c r="H2629" s="18"/>
    </row>
    <row r="2630" spans="1:8">
      <c r="A2630" s="67" t="s">
        <v>1226</v>
      </c>
      <c r="B2630" s="67">
        <v>14</v>
      </c>
      <c r="C2630" t="s">
        <v>2997</v>
      </c>
      <c r="D2630" s="68">
        <v>14599</v>
      </c>
      <c r="H2630" s="18"/>
    </row>
    <row r="2631" spans="1:8">
      <c r="A2631" s="67" t="s">
        <v>1227</v>
      </c>
      <c r="B2631" s="67">
        <v>14</v>
      </c>
      <c r="C2631" t="s">
        <v>3210</v>
      </c>
      <c r="D2631" s="68">
        <v>14600</v>
      </c>
      <c r="H2631" s="18"/>
    </row>
    <row r="2632" spans="1:8">
      <c r="A2632" s="67" t="s">
        <v>2969</v>
      </c>
      <c r="B2632" s="67">
        <v>14</v>
      </c>
      <c r="C2632" t="s">
        <v>609</v>
      </c>
      <c r="D2632" s="68">
        <v>14601</v>
      </c>
      <c r="H2632" s="18"/>
    </row>
    <row r="2633" spans="1:8">
      <c r="A2633" s="67" t="s">
        <v>3012</v>
      </c>
      <c r="B2633" s="67">
        <v>61</v>
      </c>
      <c r="C2633" t="s">
        <v>3434</v>
      </c>
      <c r="D2633" s="68">
        <v>61412</v>
      </c>
      <c r="H2633" s="18"/>
    </row>
    <row r="2634" spans="1:8">
      <c r="A2634" s="67" t="s">
        <v>765</v>
      </c>
      <c r="B2634" s="67">
        <v>27</v>
      </c>
      <c r="C2634" t="s">
        <v>1736</v>
      </c>
      <c r="D2634" s="68">
        <v>27554</v>
      </c>
      <c r="H2634" s="18"/>
    </row>
    <row r="2635" spans="1:8">
      <c r="A2635" s="67" t="s">
        <v>2538</v>
      </c>
      <c r="B2635" s="67">
        <v>14</v>
      </c>
      <c r="C2635" t="s">
        <v>1761</v>
      </c>
      <c r="D2635" s="68">
        <v>14602</v>
      </c>
      <c r="H2635" s="18"/>
    </row>
    <row r="2636" spans="1:8">
      <c r="A2636" s="67" t="s">
        <v>375</v>
      </c>
      <c r="B2636" s="67">
        <v>61</v>
      </c>
      <c r="C2636" t="s">
        <v>2546</v>
      </c>
      <c r="D2636" s="68">
        <v>61413</v>
      </c>
      <c r="H2636" s="18"/>
    </row>
    <row r="2637" spans="1:8">
      <c r="A2637" s="67" t="s">
        <v>4429</v>
      </c>
      <c r="B2637" s="67">
        <v>61</v>
      </c>
      <c r="C2637" t="s">
        <v>294</v>
      </c>
      <c r="D2637" s="68">
        <v>61414</v>
      </c>
      <c r="H2637" s="18"/>
    </row>
    <row r="2638" spans="1:8">
      <c r="A2638" s="67" t="s">
        <v>4592</v>
      </c>
      <c r="B2638" s="67">
        <v>76</v>
      </c>
      <c r="C2638" t="s">
        <v>1241</v>
      </c>
      <c r="D2638" s="68">
        <v>76596</v>
      </c>
      <c r="H2638" s="18"/>
    </row>
    <row r="2639" spans="1:8">
      <c r="A2639" s="67" t="s">
        <v>2970</v>
      </c>
      <c r="B2639" s="67">
        <v>14</v>
      </c>
      <c r="C2639" t="s">
        <v>605</v>
      </c>
      <c r="D2639" s="68">
        <v>14603</v>
      </c>
      <c r="H2639" s="18"/>
    </row>
    <row r="2640" spans="1:8">
      <c r="A2640" s="67" t="s">
        <v>2873</v>
      </c>
      <c r="B2640" s="67">
        <v>50</v>
      </c>
      <c r="C2640" t="s">
        <v>2042</v>
      </c>
      <c r="D2640" s="68">
        <v>50499</v>
      </c>
      <c r="H2640" s="18"/>
    </row>
    <row r="2641" spans="1:8">
      <c r="A2641" s="67" t="s">
        <v>3456</v>
      </c>
      <c r="B2641" s="67">
        <v>27</v>
      </c>
      <c r="C2641" t="s">
        <v>1737</v>
      </c>
      <c r="D2641" s="68">
        <v>27555</v>
      </c>
      <c r="H2641" s="18"/>
    </row>
    <row r="2642" spans="1:8">
      <c r="A2642" s="67" t="s">
        <v>1063</v>
      </c>
      <c r="B2642" s="67">
        <v>50</v>
      </c>
      <c r="C2642" t="s">
        <v>3489</v>
      </c>
      <c r="D2642" s="68">
        <v>50500</v>
      </c>
      <c r="H2642" s="18"/>
    </row>
    <row r="2643" spans="1:8">
      <c r="A2643" s="67" t="s">
        <v>2971</v>
      </c>
      <c r="B2643" s="67">
        <v>14</v>
      </c>
      <c r="C2643" t="s">
        <v>3210</v>
      </c>
      <c r="D2643" s="68">
        <v>14604</v>
      </c>
      <c r="H2643" s="18"/>
    </row>
    <row r="2644" spans="1:8">
      <c r="A2644" s="67" t="s">
        <v>3772</v>
      </c>
      <c r="B2644" s="67">
        <v>27</v>
      </c>
      <c r="C2644" t="s">
        <v>3734</v>
      </c>
      <c r="D2644" s="68">
        <v>27556</v>
      </c>
      <c r="H2644" s="18"/>
    </row>
    <row r="2645" spans="1:8">
      <c r="A2645" s="67" t="s">
        <v>3439</v>
      </c>
      <c r="B2645" s="67">
        <v>76</v>
      </c>
      <c r="C2645" t="s">
        <v>2916</v>
      </c>
      <c r="D2645" s="68">
        <v>76597</v>
      </c>
      <c r="H2645" s="18"/>
    </row>
    <row r="2646" spans="1:8">
      <c r="A2646" s="67" t="s">
        <v>2542</v>
      </c>
      <c r="B2646" s="67">
        <v>14</v>
      </c>
      <c r="C2646" t="s">
        <v>1757</v>
      </c>
      <c r="D2646" s="68">
        <v>14605</v>
      </c>
      <c r="H2646" s="18"/>
    </row>
    <row r="2647" spans="1:8">
      <c r="A2647" s="67" t="s">
        <v>4593</v>
      </c>
      <c r="B2647" s="67">
        <v>76</v>
      </c>
      <c r="C2647" t="s">
        <v>1822</v>
      </c>
      <c r="D2647" s="68">
        <v>76598</v>
      </c>
      <c r="H2647" s="18"/>
    </row>
    <row r="2648" spans="1:8">
      <c r="A2648" s="67" t="s">
        <v>4164</v>
      </c>
      <c r="B2648" s="67">
        <v>27</v>
      </c>
      <c r="C2648" t="s">
        <v>1847</v>
      </c>
      <c r="D2648" s="68">
        <v>27557</v>
      </c>
      <c r="H2648" s="18"/>
    </row>
    <row r="2649" spans="1:8">
      <c r="A2649" s="67" t="s">
        <v>4016</v>
      </c>
      <c r="B2649" s="67">
        <v>14</v>
      </c>
      <c r="C2649" t="s">
        <v>2990</v>
      </c>
      <c r="D2649" s="68">
        <v>14606</v>
      </c>
      <c r="H2649" s="18"/>
    </row>
    <row r="2650" spans="1:8">
      <c r="A2650" s="67" t="s">
        <v>4594</v>
      </c>
      <c r="B2650" s="67">
        <v>76</v>
      </c>
      <c r="C2650" t="s">
        <v>661</v>
      </c>
      <c r="D2650" s="68">
        <v>76599</v>
      </c>
      <c r="H2650" s="18"/>
    </row>
    <row r="2651" spans="1:8">
      <c r="A2651" s="67" t="s">
        <v>4165</v>
      </c>
      <c r="B2651" s="67">
        <v>27</v>
      </c>
      <c r="C2651" t="s">
        <v>1848</v>
      </c>
      <c r="D2651" s="68">
        <v>27558</v>
      </c>
      <c r="H2651" s="18"/>
    </row>
    <row r="2652" spans="1:8">
      <c r="A2652" s="67" t="s">
        <v>4430</v>
      </c>
      <c r="B2652" s="67">
        <v>61</v>
      </c>
      <c r="C2652" t="s">
        <v>3434</v>
      </c>
      <c r="D2652" s="68">
        <v>61415</v>
      </c>
      <c r="G2652" s="18"/>
      <c r="H2652" s="18"/>
    </row>
    <row r="2653" spans="1:8">
      <c r="A2653" s="67" t="s">
        <v>4595</v>
      </c>
      <c r="B2653" s="67">
        <v>76</v>
      </c>
      <c r="C2653" t="s">
        <v>3653</v>
      </c>
      <c r="D2653" s="68">
        <v>76600</v>
      </c>
      <c r="H2653" s="18"/>
    </row>
    <row r="2654" spans="1:8">
      <c r="A2654" s="67" t="s">
        <v>4431</v>
      </c>
      <c r="B2654" s="67">
        <v>61</v>
      </c>
      <c r="C2654" t="s">
        <v>676</v>
      </c>
      <c r="D2654" s="68">
        <v>61416</v>
      </c>
      <c r="H2654" s="18"/>
    </row>
    <row r="2655" spans="1:8">
      <c r="A2655" s="67" t="s">
        <v>4276</v>
      </c>
      <c r="B2655" s="67">
        <v>50</v>
      </c>
      <c r="C2655" t="s">
        <v>428</v>
      </c>
      <c r="D2655" s="68">
        <v>50502</v>
      </c>
      <c r="H2655" s="18"/>
    </row>
    <row r="2656" spans="1:8">
      <c r="A2656" s="67" t="s">
        <v>4277</v>
      </c>
      <c r="B2656" s="67">
        <v>50</v>
      </c>
      <c r="C2656" t="s">
        <v>2033</v>
      </c>
      <c r="D2656" s="68">
        <v>50503</v>
      </c>
      <c r="H2656" s="18"/>
    </row>
    <row r="2657" spans="1:8">
      <c r="A2657" s="67" t="s">
        <v>3767</v>
      </c>
      <c r="B2657" s="67">
        <v>14</v>
      </c>
      <c r="C2657" t="s">
        <v>2987</v>
      </c>
      <c r="D2657" s="68">
        <v>14607</v>
      </c>
      <c r="G2657" s="18"/>
      <c r="H2657" s="18"/>
    </row>
    <row r="2658" spans="1:8">
      <c r="A2658" s="67" t="s">
        <v>1836</v>
      </c>
      <c r="B2658" s="67">
        <v>50</v>
      </c>
      <c r="C2658" t="s">
        <v>470</v>
      </c>
      <c r="D2658" s="68">
        <v>50504</v>
      </c>
      <c r="H2658" s="18"/>
    </row>
    <row r="2659" spans="1:8">
      <c r="A2659" s="67" t="s">
        <v>1837</v>
      </c>
      <c r="B2659" s="67">
        <v>50</v>
      </c>
      <c r="C2659" t="s">
        <v>3253</v>
      </c>
      <c r="D2659" s="68">
        <v>50505</v>
      </c>
      <c r="H2659" s="18"/>
    </row>
    <row r="2660" spans="1:8">
      <c r="A2660" s="67" t="s">
        <v>3768</v>
      </c>
      <c r="B2660" s="67">
        <v>14</v>
      </c>
      <c r="C2660" t="s">
        <v>3210</v>
      </c>
      <c r="D2660" s="68">
        <v>14608</v>
      </c>
      <c r="H2660" s="18"/>
    </row>
    <row r="2661" spans="1:8">
      <c r="A2661" s="67" t="s">
        <v>3769</v>
      </c>
      <c r="B2661" s="67">
        <v>14</v>
      </c>
      <c r="C2661" t="s">
        <v>299</v>
      </c>
      <c r="D2661" s="68">
        <v>14609</v>
      </c>
      <c r="H2661" s="18"/>
    </row>
    <row r="2662" spans="1:8">
      <c r="A2662" s="67" t="s">
        <v>376</v>
      </c>
      <c r="B2662" s="67">
        <v>61</v>
      </c>
      <c r="C2662" t="s">
        <v>291</v>
      </c>
      <c r="D2662" s="68">
        <v>61417</v>
      </c>
      <c r="H2662" s="18"/>
    </row>
    <row r="2663" spans="1:8">
      <c r="A2663" s="67" t="s">
        <v>3773</v>
      </c>
      <c r="B2663" s="67">
        <v>27</v>
      </c>
      <c r="C2663" t="s">
        <v>2018</v>
      </c>
      <c r="D2663" s="68">
        <v>27560</v>
      </c>
      <c r="H2663" s="18"/>
    </row>
    <row r="2664" spans="1:8">
      <c r="A2664" s="67" t="s">
        <v>637</v>
      </c>
      <c r="B2664" s="67">
        <v>27</v>
      </c>
      <c r="C2664" t="s">
        <v>1740</v>
      </c>
      <c r="D2664" s="68">
        <v>27561</v>
      </c>
      <c r="H2664" s="18"/>
    </row>
    <row r="2665" spans="1:8">
      <c r="A2665" s="67" t="s">
        <v>290</v>
      </c>
      <c r="B2665" s="67">
        <v>76</v>
      </c>
      <c r="C2665" t="s">
        <v>1779</v>
      </c>
      <c r="D2665" s="68">
        <v>76602</v>
      </c>
      <c r="H2665" s="18"/>
    </row>
    <row r="2666" spans="1:8">
      <c r="A2666" s="67" t="s">
        <v>4596</v>
      </c>
      <c r="B2666" s="67">
        <v>76</v>
      </c>
      <c r="C2666" t="s">
        <v>1239</v>
      </c>
      <c r="D2666" s="68">
        <v>76603</v>
      </c>
      <c r="H2666" s="18"/>
    </row>
    <row r="2667" spans="1:8">
      <c r="A2667" s="67" t="s">
        <v>1838</v>
      </c>
      <c r="B2667" s="67">
        <v>50</v>
      </c>
      <c r="C2667" t="s">
        <v>432</v>
      </c>
      <c r="D2667" s="68">
        <v>50506</v>
      </c>
      <c r="H2667" s="18"/>
    </row>
    <row r="2668" spans="1:8">
      <c r="A2668" s="67" t="s">
        <v>827</v>
      </c>
      <c r="B2668" s="67">
        <v>14</v>
      </c>
      <c r="C2668" t="s">
        <v>1756</v>
      </c>
      <c r="D2668" s="68">
        <v>14611</v>
      </c>
      <c r="H2668" s="18"/>
    </row>
    <row r="2669" spans="1:8">
      <c r="A2669" s="67" t="s">
        <v>3803</v>
      </c>
      <c r="B2669" s="67">
        <v>14</v>
      </c>
      <c r="C2669" t="s">
        <v>2998</v>
      </c>
      <c r="D2669" s="68">
        <v>14610</v>
      </c>
      <c r="H2669" s="18"/>
    </row>
    <row r="2670" spans="1:8">
      <c r="A2670" s="67" t="s">
        <v>638</v>
      </c>
      <c r="B2670" s="67">
        <v>27</v>
      </c>
      <c r="C2670" t="s">
        <v>1736</v>
      </c>
      <c r="D2670" s="68">
        <v>27562</v>
      </c>
      <c r="H2670" s="18"/>
    </row>
    <row r="2671" spans="1:8">
      <c r="A2671" s="67" t="s">
        <v>4017</v>
      </c>
      <c r="B2671" s="67">
        <v>14</v>
      </c>
      <c r="C2671" t="s">
        <v>3418</v>
      </c>
      <c r="D2671" s="68">
        <v>14613</v>
      </c>
      <c r="H2671" s="18"/>
    </row>
    <row r="2672" spans="1:8">
      <c r="A2672" s="67" t="s">
        <v>1839</v>
      </c>
      <c r="B2672" s="67">
        <v>50</v>
      </c>
      <c r="C2672" t="s">
        <v>3249</v>
      </c>
      <c r="D2672" s="68">
        <v>50507</v>
      </c>
      <c r="H2672" s="18"/>
    </row>
    <row r="2673" spans="1:8">
      <c r="A2673" s="67" t="s">
        <v>4432</v>
      </c>
      <c r="B2673" s="67">
        <v>61</v>
      </c>
      <c r="C2673" t="s">
        <v>677</v>
      </c>
      <c r="D2673" s="68">
        <v>61418</v>
      </c>
      <c r="H2673" s="18"/>
    </row>
    <row r="2674" spans="1:8">
      <c r="A2674" s="67" t="s">
        <v>426</v>
      </c>
      <c r="B2674" s="67">
        <v>76</v>
      </c>
      <c r="C2674" t="s">
        <v>3647</v>
      </c>
      <c r="D2674" s="68">
        <v>76604</v>
      </c>
      <c r="H2674" s="18"/>
    </row>
    <row r="2675" spans="1:8">
      <c r="A2675" s="67" t="s">
        <v>642</v>
      </c>
      <c r="B2675" s="67">
        <v>27</v>
      </c>
      <c r="C2675" t="s">
        <v>1740</v>
      </c>
      <c r="D2675" s="68">
        <v>27563</v>
      </c>
      <c r="H2675" s="18"/>
    </row>
    <row r="2676" spans="1:8">
      <c r="A2676" s="67" t="s">
        <v>3775</v>
      </c>
      <c r="B2676" s="67">
        <v>27</v>
      </c>
      <c r="C2676" t="s">
        <v>2982</v>
      </c>
      <c r="D2676" s="68">
        <v>27564</v>
      </c>
      <c r="G2676" s="18"/>
      <c r="H2676" s="18"/>
    </row>
    <row r="2677" spans="1:8">
      <c r="A2677" s="67" t="s">
        <v>4433</v>
      </c>
      <c r="B2677" s="67">
        <v>61</v>
      </c>
      <c r="C2677" t="s">
        <v>2965</v>
      </c>
      <c r="D2677" s="68">
        <v>61421</v>
      </c>
      <c r="H2677" s="18"/>
    </row>
    <row r="2678" spans="1:8">
      <c r="A2678" s="67" t="s">
        <v>427</v>
      </c>
      <c r="B2678" s="67">
        <v>76</v>
      </c>
      <c r="C2678" t="s">
        <v>1821</v>
      </c>
      <c r="D2678" s="68">
        <v>76612</v>
      </c>
      <c r="H2678" s="18"/>
    </row>
    <row r="2679" spans="1:8">
      <c r="A2679" s="67" t="s">
        <v>1802</v>
      </c>
      <c r="B2679" s="67">
        <v>76</v>
      </c>
      <c r="C2679" t="s">
        <v>1237</v>
      </c>
      <c r="D2679" s="68">
        <v>76611</v>
      </c>
      <c r="H2679" s="18"/>
    </row>
    <row r="2680" spans="1:8">
      <c r="A2680" s="67" t="s">
        <v>3709</v>
      </c>
      <c r="B2680" s="67">
        <v>76</v>
      </c>
      <c r="C2680" t="s">
        <v>1823</v>
      </c>
      <c r="D2680" s="68">
        <v>76613</v>
      </c>
      <c r="H2680" s="18"/>
    </row>
    <row r="2681" spans="1:8">
      <c r="A2681" s="67" t="s">
        <v>3804</v>
      </c>
      <c r="B2681" s="67">
        <v>14</v>
      </c>
      <c r="C2681" t="s">
        <v>2992</v>
      </c>
      <c r="D2681" s="68">
        <v>14620</v>
      </c>
      <c r="H2681" s="18"/>
    </row>
    <row r="2682" spans="1:8">
      <c r="A2682" s="67" t="s">
        <v>1840</v>
      </c>
      <c r="B2682" s="67">
        <v>50</v>
      </c>
      <c r="C2682" t="s">
        <v>3252</v>
      </c>
      <c r="D2682" s="68">
        <v>50510</v>
      </c>
      <c r="H2682" s="18"/>
    </row>
    <row r="2683" spans="1:8">
      <c r="A2683" s="67" t="s">
        <v>1841</v>
      </c>
      <c r="B2683" s="67">
        <v>50</v>
      </c>
      <c r="C2683" t="s">
        <v>3250</v>
      </c>
      <c r="D2683" s="68">
        <v>50511</v>
      </c>
      <c r="H2683" s="18"/>
    </row>
    <row r="2684" spans="1:8">
      <c r="A2684" s="67" t="s">
        <v>4018</v>
      </c>
      <c r="B2684" s="67">
        <v>14</v>
      </c>
      <c r="C2684" t="s">
        <v>1755</v>
      </c>
      <c r="D2684" s="68">
        <v>14621</v>
      </c>
      <c r="H2684" s="18"/>
    </row>
    <row r="2685" spans="1:8">
      <c r="A2685" s="67" t="s">
        <v>3805</v>
      </c>
      <c r="B2685" s="67">
        <v>14</v>
      </c>
      <c r="C2685" t="s">
        <v>3418</v>
      </c>
      <c r="D2685" s="68">
        <v>14622</v>
      </c>
      <c r="H2685" s="18"/>
    </row>
    <row r="2686" spans="1:8">
      <c r="A2686" s="67" t="s">
        <v>4278</v>
      </c>
      <c r="B2686" s="67">
        <v>50</v>
      </c>
      <c r="C2686" t="s">
        <v>428</v>
      </c>
      <c r="D2686" s="68">
        <v>50512</v>
      </c>
      <c r="H2686" s="18"/>
    </row>
    <row r="2687" spans="1:8">
      <c r="A2687" s="67" t="s">
        <v>3017</v>
      </c>
      <c r="B2687" s="67">
        <v>76</v>
      </c>
      <c r="C2687" t="s">
        <v>3649</v>
      </c>
      <c r="D2687" s="68">
        <v>76614</v>
      </c>
      <c r="H2687" s="18"/>
    </row>
    <row r="2688" spans="1:8">
      <c r="A2688" s="67" t="s">
        <v>1926</v>
      </c>
      <c r="B2688" s="67">
        <v>50</v>
      </c>
      <c r="C2688" t="s">
        <v>2295</v>
      </c>
      <c r="D2688" s="68">
        <v>50513</v>
      </c>
      <c r="H2688" s="18"/>
    </row>
    <row r="2689" spans="1:8">
      <c r="A2689" s="67" t="s">
        <v>4434</v>
      </c>
      <c r="B2689" s="67">
        <v>61</v>
      </c>
      <c r="C2689" t="s">
        <v>3733</v>
      </c>
      <c r="D2689" s="68">
        <v>61423</v>
      </c>
      <c r="H2689" s="18"/>
    </row>
    <row r="2690" spans="1:8">
      <c r="A2690" s="67" t="s">
        <v>1263</v>
      </c>
      <c r="B2690" s="67">
        <v>14</v>
      </c>
      <c r="C2690" t="s">
        <v>2986</v>
      </c>
      <c r="D2690" s="68">
        <v>14623</v>
      </c>
      <c r="H2690" s="18"/>
    </row>
    <row r="2691" spans="1:8">
      <c r="A2691" s="67" t="s">
        <v>1264</v>
      </c>
      <c r="B2691" s="67">
        <v>14</v>
      </c>
      <c r="C2691" t="s">
        <v>2997</v>
      </c>
      <c r="D2691" s="68">
        <v>14625</v>
      </c>
      <c r="H2691" s="18"/>
    </row>
    <row r="2692" spans="1:8">
      <c r="A2692" s="67" t="s">
        <v>1927</v>
      </c>
      <c r="B2692" s="67">
        <v>50</v>
      </c>
      <c r="C2692" t="s">
        <v>3489</v>
      </c>
      <c r="D2692" s="68">
        <v>50515</v>
      </c>
      <c r="H2692" s="18"/>
    </row>
    <row r="2693" spans="1:8">
      <c r="A2693" s="67" t="s">
        <v>1265</v>
      </c>
      <c r="B2693" s="67">
        <v>14</v>
      </c>
      <c r="C2693" t="s">
        <v>2997</v>
      </c>
      <c r="D2693" s="68">
        <v>14626</v>
      </c>
      <c r="H2693" s="18"/>
    </row>
    <row r="2694" spans="1:8">
      <c r="A2694" s="67" t="s">
        <v>1266</v>
      </c>
      <c r="B2694" s="67">
        <v>14</v>
      </c>
      <c r="C2694" t="s">
        <v>2994</v>
      </c>
      <c r="D2694" s="68">
        <v>14627</v>
      </c>
      <c r="H2694" s="18"/>
    </row>
    <row r="2695" spans="1:8">
      <c r="A2695" s="67" t="s">
        <v>1267</v>
      </c>
      <c r="B2695" s="67">
        <v>14</v>
      </c>
      <c r="C2695" t="s">
        <v>605</v>
      </c>
      <c r="D2695" s="68">
        <v>14628</v>
      </c>
      <c r="H2695" s="18"/>
    </row>
    <row r="2696" spans="1:8">
      <c r="A2696" s="67" t="s">
        <v>1268</v>
      </c>
      <c r="B2696" s="67">
        <v>14</v>
      </c>
      <c r="C2696" t="s">
        <v>611</v>
      </c>
      <c r="D2696" s="68">
        <v>14629</v>
      </c>
      <c r="H2696" s="18"/>
    </row>
    <row r="2697" spans="1:8">
      <c r="A2697" s="67" t="s">
        <v>757</v>
      </c>
      <c r="B2697" s="67">
        <v>50</v>
      </c>
      <c r="C2697" t="s">
        <v>3253</v>
      </c>
      <c r="D2697" s="68">
        <v>50516</v>
      </c>
      <c r="H2697" s="18"/>
    </row>
    <row r="2698" spans="1:8">
      <c r="A2698" s="67" t="s">
        <v>4019</v>
      </c>
      <c r="B2698" s="67">
        <v>14</v>
      </c>
      <c r="C2698" t="s">
        <v>299</v>
      </c>
      <c r="D2698" s="68">
        <v>14630</v>
      </c>
      <c r="H2698" s="18"/>
    </row>
    <row r="2699" spans="1:8">
      <c r="A2699" s="67" t="s">
        <v>377</v>
      </c>
      <c r="B2699" s="67">
        <v>61</v>
      </c>
      <c r="C2699" t="s">
        <v>3624</v>
      </c>
      <c r="D2699" s="68">
        <v>61424</v>
      </c>
      <c r="H2699" s="18"/>
    </row>
    <row r="2700" spans="1:8">
      <c r="A2700" s="67" t="s">
        <v>4435</v>
      </c>
      <c r="B2700" s="67">
        <v>61</v>
      </c>
      <c r="C2700" t="s">
        <v>2005</v>
      </c>
      <c r="D2700" s="68">
        <v>61425</v>
      </c>
      <c r="H2700" s="18"/>
    </row>
    <row r="2701" spans="1:8">
      <c r="A2701" s="67" t="s">
        <v>1070</v>
      </c>
      <c r="B2701" s="67">
        <v>50</v>
      </c>
      <c r="C2701" t="s">
        <v>3249</v>
      </c>
      <c r="D2701" s="68">
        <v>50517</v>
      </c>
      <c r="H2701" s="18"/>
    </row>
    <row r="2702" spans="1:8">
      <c r="A2702" s="67" t="s">
        <v>1269</v>
      </c>
      <c r="B2702" s="67">
        <v>14</v>
      </c>
      <c r="C2702" t="s">
        <v>2890</v>
      </c>
      <c r="D2702" s="68">
        <v>14632</v>
      </c>
      <c r="H2702" s="18"/>
    </row>
    <row r="2703" spans="1:8">
      <c r="A2703" s="67" t="s">
        <v>3018</v>
      </c>
      <c r="B2703" s="67">
        <v>76</v>
      </c>
      <c r="C2703" t="s">
        <v>1814</v>
      </c>
      <c r="D2703" s="68">
        <v>76615</v>
      </c>
      <c r="H2703" s="18"/>
    </row>
    <row r="2704" spans="1:8">
      <c r="A2704" s="67" t="s">
        <v>1600</v>
      </c>
      <c r="B2704" s="67">
        <v>76</v>
      </c>
      <c r="C2704" t="s">
        <v>1241</v>
      </c>
      <c r="D2704" s="68">
        <v>76616</v>
      </c>
      <c r="G2704" s="18"/>
      <c r="H2704" s="18"/>
    </row>
    <row r="2705" spans="1:8">
      <c r="A2705" s="67" t="s">
        <v>1019</v>
      </c>
      <c r="B2705" s="67">
        <v>14</v>
      </c>
      <c r="C2705" t="s">
        <v>610</v>
      </c>
      <c r="D2705" s="68">
        <v>14633</v>
      </c>
      <c r="H2705" s="18"/>
    </row>
    <row r="2706" spans="1:8">
      <c r="A2706" s="67" t="s">
        <v>2037</v>
      </c>
      <c r="B2706" s="67">
        <v>27</v>
      </c>
      <c r="C2706" t="s">
        <v>2982</v>
      </c>
      <c r="D2706" s="68">
        <v>27569</v>
      </c>
      <c r="H2706" s="18"/>
    </row>
    <row r="2707" spans="1:8">
      <c r="A2707" s="67" t="s">
        <v>4436</v>
      </c>
      <c r="B2707" s="67">
        <v>61</v>
      </c>
      <c r="C2707" t="s">
        <v>2543</v>
      </c>
      <c r="D2707" s="68">
        <v>61426</v>
      </c>
      <c r="H2707" s="18"/>
    </row>
    <row r="2708" spans="1:8">
      <c r="A2708" s="67" t="s">
        <v>1601</v>
      </c>
      <c r="B2708" s="67">
        <v>76</v>
      </c>
      <c r="C2708" t="s">
        <v>661</v>
      </c>
      <c r="D2708" s="68">
        <v>76617</v>
      </c>
      <c r="H2708" s="18"/>
    </row>
    <row r="2709" spans="1:8">
      <c r="A2709" s="67" t="s">
        <v>1770</v>
      </c>
      <c r="B2709" s="67">
        <v>76</v>
      </c>
      <c r="C2709" t="s">
        <v>3652</v>
      </c>
      <c r="D2709" s="68">
        <v>76618</v>
      </c>
      <c r="H2709" s="18"/>
    </row>
    <row r="2710" spans="1:8">
      <c r="A2710" s="67" t="s">
        <v>2038</v>
      </c>
      <c r="B2710" s="67">
        <v>27</v>
      </c>
      <c r="C2710" t="s">
        <v>2024</v>
      </c>
      <c r="D2710" s="68">
        <v>27570</v>
      </c>
      <c r="H2710" s="18"/>
    </row>
    <row r="2711" spans="1:8">
      <c r="A2711" s="67" t="s">
        <v>3533</v>
      </c>
      <c r="B2711" s="67">
        <v>61</v>
      </c>
      <c r="C2711" t="s">
        <v>679</v>
      </c>
      <c r="D2711" s="68">
        <v>61427</v>
      </c>
      <c r="H2711" s="18"/>
    </row>
    <row r="2712" spans="1:8">
      <c r="A2712" s="67" t="s">
        <v>1071</v>
      </c>
      <c r="B2712" s="67">
        <v>50</v>
      </c>
      <c r="C2712" t="s">
        <v>3211</v>
      </c>
      <c r="D2712" s="68">
        <v>50518</v>
      </c>
      <c r="H2712" s="18"/>
    </row>
    <row r="2713" spans="1:8">
      <c r="A2713" s="67" t="s">
        <v>2302</v>
      </c>
      <c r="B2713" s="67">
        <v>76</v>
      </c>
      <c r="C2713" t="s">
        <v>1820</v>
      </c>
      <c r="D2713" s="68">
        <v>76619</v>
      </c>
      <c r="H2713" s="18"/>
    </row>
    <row r="2714" spans="1:8">
      <c r="A2714" s="67" t="s">
        <v>4279</v>
      </c>
      <c r="B2714" s="67">
        <v>50</v>
      </c>
      <c r="C2714" t="s">
        <v>2296</v>
      </c>
      <c r="D2714" s="68">
        <v>50519</v>
      </c>
      <c r="H2714" s="18"/>
    </row>
    <row r="2715" spans="1:8">
      <c r="A2715" s="67" t="s">
        <v>4280</v>
      </c>
      <c r="B2715" s="67">
        <v>50</v>
      </c>
      <c r="C2715" t="s">
        <v>2046</v>
      </c>
      <c r="D2715" s="68">
        <v>50520</v>
      </c>
      <c r="H2715" s="18"/>
    </row>
    <row r="2716" spans="1:8">
      <c r="A2716" s="67" t="s">
        <v>2303</v>
      </c>
      <c r="B2716" s="67">
        <v>76</v>
      </c>
      <c r="C2716" t="s">
        <v>1818</v>
      </c>
      <c r="D2716" s="68">
        <v>76620</v>
      </c>
      <c r="H2716" s="18"/>
    </row>
    <row r="2717" spans="1:8">
      <c r="A2717" s="67" t="s">
        <v>2304</v>
      </c>
      <c r="B2717" s="67">
        <v>76</v>
      </c>
      <c r="C2717" t="s">
        <v>664</v>
      </c>
      <c r="D2717" s="68">
        <v>76621</v>
      </c>
      <c r="H2717" s="18"/>
    </row>
    <row r="2718" spans="1:8">
      <c r="A2718" s="67" t="s">
        <v>2039</v>
      </c>
      <c r="B2718" s="67">
        <v>27</v>
      </c>
      <c r="C2718" t="s">
        <v>3242</v>
      </c>
      <c r="D2718" s="68">
        <v>27571</v>
      </c>
      <c r="H2718" s="18"/>
    </row>
    <row r="2719" spans="1:8">
      <c r="A2719" s="67" t="s">
        <v>1072</v>
      </c>
      <c r="B2719" s="67">
        <v>50</v>
      </c>
      <c r="C2719" t="s">
        <v>3211</v>
      </c>
      <c r="D2719" s="68">
        <v>50521</v>
      </c>
      <c r="H2719" s="18"/>
    </row>
    <row r="2720" spans="1:8">
      <c r="A2720" s="67" t="s">
        <v>4597</v>
      </c>
      <c r="B2720" s="67">
        <v>76</v>
      </c>
      <c r="C2720" t="s">
        <v>3007</v>
      </c>
      <c r="D2720" s="68">
        <v>76622</v>
      </c>
      <c r="H2720" s="18"/>
    </row>
    <row r="2721" spans="1:8">
      <c r="A2721" s="67" t="s">
        <v>4437</v>
      </c>
      <c r="B2721" s="67">
        <v>61</v>
      </c>
      <c r="C2721" t="s">
        <v>3628</v>
      </c>
      <c r="D2721" s="68">
        <v>61428</v>
      </c>
      <c r="H2721" s="18"/>
    </row>
    <row r="2722" spans="1:8">
      <c r="A2722" s="67" t="s">
        <v>1073</v>
      </c>
      <c r="B2722" s="67">
        <v>50</v>
      </c>
      <c r="C2722" t="s">
        <v>2033</v>
      </c>
      <c r="D2722" s="68">
        <v>50522</v>
      </c>
      <c r="H2722" s="18"/>
    </row>
    <row r="2723" spans="1:8">
      <c r="A2723" s="67" t="s">
        <v>4438</v>
      </c>
      <c r="B2723" s="67">
        <v>61</v>
      </c>
      <c r="C2723" t="s">
        <v>3243</v>
      </c>
      <c r="D2723" s="68">
        <v>61429</v>
      </c>
      <c r="H2723" s="18"/>
    </row>
    <row r="2724" spans="1:8">
      <c r="A2724" s="67" t="s">
        <v>3534</v>
      </c>
      <c r="B2724" s="67">
        <v>61</v>
      </c>
      <c r="C2724" t="s">
        <v>2003</v>
      </c>
      <c r="D2724" s="68">
        <v>61430</v>
      </c>
      <c r="H2724" s="18"/>
    </row>
    <row r="2725" spans="1:8">
      <c r="A2725" s="67" t="s">
        <v>2864</v>
      </c>
      <c r="B2725" s="67">
        <v>27</v>
      </c>
      <c r="C2725" t="s">
        <v>3008</v>
      </c>
      <c r="D2725" s="68">
        <v>27572</v>
      </c>
      <c r="H2725" s="18"/>
    </row>
    <row r="2726" spans="1:8">
      <c r="A2726" s="67" t="s">
        <v>1074</v>
      </c>
      <c r="B2726" s="67">
        <v>50</v>
      </c>
      <c r="C2726" t="s">
        <v>3252</v>
      </c>
      <c r="D2726" s="68">
        <v>50524</v>
      </c>
      <c r="H2726" s="18"/>
    </row>
    <row r="2727" spans="1:8">
      <c r="A2727" s="67" t="s">
        <v>1020</v>
      </c>
      <c r="B2727" s="67">
        <v>14</v>
      </c>
      <c r="C2727" t="s">
        <v>610</v>
      </c>
      <c r="D2727" s="68">
        <v>14634</v>
      </c>
      <c r="H2727" s="18"/>
    </row>
    <row r="2728" spans="1:8">
      <c r="A2728" s="67" t="s">
        <v>760</v>
      </c>
      <c r="B2728" s="67">
        <v>50</v>
      </c>
      <c r="C2728" t="s">
        <v>2292</v>
      </c>
      <c r="D2728" s="68">
        <v>50525</v>
      </c>
      <c r="H2728" s="18"/>
    </row>
    <row r="2729" spans="1:8">
      <c r="A2729" s="67" t="s">
        <v>2979</v>
      </c>
      <c r="B2729" s="67">
        <v>61</v>
      </c>
      <c r="C2729" t="s">
        <v>681</v>
      </c>
      <c r="D2729" s="68">
        <v>61431</v>
      </c>
      <c r="H2729" s="18"/>
    </row>
    <row r="2730" spans="1:8">
      <c r="A2730" s="67" t="s">
        <v>2305</v>
      </c>
      <c r="B2730" s="67">
        <v>76</v>
      </c>
      <c r="C2730" t="s">
        <v>2330</v>
      </c>
      <c r="D2730" s="68">
        <v>76623</v>
      </c>
      <c r="G2730" s="18"/>
      <c r="H2730" s="18"/>
    </row>
    <row r="2731" spans="1:8">
      <c r="A2731" s="67" t="s">
        <v>2980</v>
      </c>
      <c r="B2731" s="67">
        <v>61</v>
      </c>
      <c r="C2731" t="s">
        <v>2545</v>
      </c>
      <c r="D2731" s="68">
        <v>61432</v>
      </c>
      <c r="H2731" s="18"/>
    </row>
    <row r="2732" spans="1:8">
      <c r="A2732" s="67" t="s">
        <v>2306</v>
      </c>
      <c r="B2732" s="67">
        <v>76</v>
      </c>
      <c r="C2732" t="s">
        <v>2918</v>
      </c>
      <c r="D2732" s="68">
        <v>76624</v>
      </c>
      <c r="H2732" s="18"/>
    </row>
    <row r="2733" spans="1:8">
      <c r="A2733" s="67" t="s">
        <v>2865</v>
      </c>
      <c r="B2733" s="67">
        <v>27</v>
      </c>
      <c r="C2733" t="s">
        <v>3723</v>
      </c>
      <c r="D2733" s="68">
        <v>27573</v>
      </c>
      <c r="H2733" s="18"/>
    </row>
    <row r="2734" spans="1:8">
      <c r="A2734" s="67" t="s">
        <v>3630</v>
      </c>
      <c r="B2734" s="67">
        <v>76</v>
      </c>
      <c r="C2734" t="s">
        <v>3654</v>
      </c>
      <c r="D2734" s="68">
        <v>76625</v>
      </c>
      <c r="H2734" s="18"/>
    </row>
    <row r="2735" spans="1:8">
      <c r="A2735" s="67" t="s">
        <v>1771</v>
      </c>
      <c r="B2735" s="67">
        <v>76</v>
      </c>
      <c r="C2735" t="s">
        <v>1817</v>
      </c>
      <c r="D2735" s="68">
        <v>76626</v>
      </c>
      <c r="H2735" s="18"/>
    </row>
    <row r="2736" spans="1:8">
      <c r="A2736" s="67" t="s">
        <v>1772</v>
      </c>
      <c r="B2736" s="67">
        <v>76</v>
      </c>
      <c r="C2736" t="s">
        <v>663</v>
      </c>
      <c r="D2736" s="68">
        <v>76627</v>
      </c>
      <c r="H2736" s="18"/>
    </row>
    <row r="2737" spans="1:8">
      <c r="A2737" s="67" t="s">
        <v>761</v>
      </c>
      <c r="B2737" s="67">
        <v>50</v>
      </c>
      <c r="C2737" t="s">
        <v>2040</v>
      </c>
      <c r="D2737" s="68">
        <v>50528</v>
      </c>
      <c r="H2737" s="18"/>
    </row>
    <row r="2738" spans="1:8">
      <c r="A2738" s="67" t="s">
        <v>4281</v>
      </c>
      <c r="B2738" s="67">
        <v>50</v>
      </c>
      <c r="C2738" t="s">
        <v>2042</v>
      </c>
      <c r="D2738" s="68">
        <v>50529</v>
      </c>
      <c r="H2738" s="18"/>
    </row>
    <row r="2739" spans="1:8">
      <c r="A2739" s="67" t="s">
        <v>3538</v>
      </c>
      <c r="B2739" s="67">
        <v>61</v>
      </c>
      <c r="C2739" t="s">
        <v>2968</v>
      </c>
      <c r="D2739" s="68">
        <v>61433</v>
      </c>
      <c r="G2739" s="18"/>
      <c r="H2739" s="18"/>
    </row>
    <row r="2740" spans="1:8">
      <c r="A2740" s="67" t="s">
        <v>3539</v>
      </c>
      <c r="B2740" s="67">
        <v>61</v>
      </c>
      <c r="C2740" t="s">
        <v>292</v>
      </c>
      <c r="D2740" s="68">
        <v>61434</v>
      </c>
      <c r="H2740" s="18"/>
    </row>
    <row r="2741" spans="1:8">
      <c r="A2741" s="67" t="s">
        <v>683</v>
      </c>
      <c r="B2741" s="67">
        <v>61</v>
      </c>
      <c r="C2741" t="s">
        <v>3733</v>
      </c>
      <c r="D2741" s="68">
        <v>61435</v>
      </c>
      <c r="H2741" s="18"/>
    </row>
    <row r="2742" spans="1:8">
      <c r="A2742" s="67" t="s">
        <v>2866</v>
      </c>
      <c r="B2742" s="67">
        <v>27</v>
      </c>
      <c r="C2742" t="s">
        <v>3008</v>
      </c>
      <c r="D2742" s="68">
        <v>27574</v>
      </c>
      <c r="H2742" s="18"/>
    </row>
    <row r="2743" spans="1:8">
      <c r="A2743" s="67" t="s">
        <v>956</v>
      </c>
      <c r="B2743" s="67">
        <v>14</v>
      </c>
      <c r="C2743" t="s">
        <v>2991</v>
      </c>
      <c r="D2743" s="68">
        <v>14635</v>
      </c>
      <c r="H2743" s="18"/>
    </row>
    <row r="2744" spans="1:8">
      <c r="A2744" s="67" t="s">
        <v>753</v>
      </c>
      <c r="B2744" s="67">
        <v>27</v>
      </c>
      <c r="C2744" t="s">
        <v>3723</v>
      </c>
      <c r="D2744" s="68">
        <v>27578</v>
      </c>
      <c r="H2744" s="18"/>
    </row>
    <row r="2745" spans="1:8">
      <c r="A2745" s="67" t="s">
        <v>684</v>
      </c>
      <c r="B2745" s="67">
        <v>61</v>
      </c>
      <c r="C2745" t="s">
        <v>2543</v>
      </c>
      <c r="D2745" s="68">
        <v>61437</v>
      </c>
      <c r="H2745" s="18"/>
    </row>
    <row r="2746" spans="1:8">
      <c r="A2746" s="67" t="s">
        <v>3191</v>
      </c>
      <c r="B2746" s="67">
        <v>27</v>
      </c>
      <c r="C2746" t="s">
        <v>1738</v>
      </c>
      <c r="D2746" s="68">
        <v>27579</v>
      </c>
      <c r="H2746" s="18"/>
    </row>
    <row r="2747" spans="1:8">
      <c r="A2747" s="67" t="s">
        <v>957</v>
      </c>
      <c r="B2747" s="67">
        <v>14</v>
      </c>
      <c r="C2747" t="s">
        <v>611</v>
      </c>
      <c r="D2747" s="68">
        <v>14636</v>
      </c>
      <c r="H2747" s="18"/>
    </row>
    <row r="2748" spans="1:8">
      <c r="A2748" s="67" t="s">
        <v>3192</v>
      </c>
      <c r="B2748" s="67">
        <v>27</v>
      </c>
      <c r="C2748" t="s">
        <v>3720</v>
      </c>
      <c r="D2748" s="68">
        <v>27581</v>
      </c>
      <c r="H2748" s="18"/>
    </row>
    <row r="2749" spans="1:8">
      <c r="A2749" s="67" t="s">
        <v>4439</v>
      </c>
      <c r="B2749" s="67">
        <v>61</v>
      </c>
      <c r="C2749" t="s">
        <v>2005</v>
      </c>
      <c r="D2749" s="68">
        <v>61438</v>
      </c>
      <c r="H2749" s="18"/>
    </row>
    <row r="2750" spans="1:8">
      <c r="A2750" s="67" t="s">
        <v>3193</v>
      </c>
      <c r="B2750" s="67">
        <v>27</v>
      </c>
      <c r="C2750" t="s">
        <v>885</v>
      </c>
      <c r="D2750" s="68">
        <v>27580</v>
      </c>
      <c r="H2750" s="18"/>
    </row>
    <row r="2751" spans="1:8">
      <c r="A2751" s="67" t="s">
        <v>1773</v>
      </c>
      <c r="B2751" s="67">
        <v>76</v>
      </c>
      <c r="C2751" t="s">
        <v>1237</v>
      </c>
      <c r="D2751" s="68">
        <v>76628</v>
      </c>
      <c r="H2751" s="18"/>
    </row>
    <row r="2752" spans="1:8">
      <c r="A2752" s="67" t="s">
        <v>958</v>
      </c>
      <c r="B2752" s="67">
        <v>14</v>
      </c>
      <c r="C2752" t="s">
        <v>298</v>
      </c>
      <c r="D2752" s="68">
        <v>14637</v>
      </c>
      <c r="H2752" s="18"/>
    </row>
    <row r="2753" spans="1:8">
      <c r="A2753" s="67" t="s">
        <v>2380</v>
      </c>
      <c r="B2753" s="67">
        <v>27</v>
      </c>
      <c r="C2753" t="s">
        <v>1738</v>
      </c>
      <c r="D2753" s="68">
        <v>27582</v>
      </c>
      <c r="H2753" s="18"/>
    </row>
    <row r="2754" spans="1:8">
      <c r="A2754" s="67" t="s">
        <v>1833</v>
      </c>
      <c r="B2754" s="67">
        <v>61</v>
      </c>
      <c r="C2754" t="s">
        <v>293</v>
      </c>
      <c r="D2754" s="68">
        <v>61439</v>
      </c>
      <c r="H2754" s="18"/>
    </row>
    <row r="2755" spans="1:8">
      <c r="A2755" s="67" t="s">
        <v>959</v>
      </c>
      <c r="B2755" s="67">
        <v>14</v>
      </c>
      <c r="C2755" t="s">
        <v>2892</v>
      </c>
      <c r="D2755" s="68">
        <v>14638</v>
      </c>
      <c r="H2755" s="18"/>
    </row>
    <row r="2756" spans="1:8">
      <c r="A2756" s="67" t="s">
        <v>1774</v>
      </c>
      <c r="B2756" s="67">
        <v>76</v>
      </c>
      <c r="C2756" t="s">
        <v>3647</v>
      </c>
      <c r="D2756" s="68">
        <v>76629</v>
      </c>
      <c r="H2756" s="18"/>
    </row>
    <row r="2757" spans="1:8">
      <c r="A2757" s="67" t="s">
        <v>960</v>
      </c>
      <c r="B2757" s="67">
        <v>14</v>
      </c>
      <c r="C2757" t="s">
        <v>2999</v>
      </c>
      <c r="D2757" s="68">
        <v>14639</v>
      </c>
      <c r="H2757" s="18"/>
    </row>
    <row r="2758" spans="1:8">
      <c r="A2758" s="67" t="s">
        <v>1775</v>
      </c>
      <c r="B2758" s="67">
        <v>76</v>
      </c>
      <c r="C2758" t="s">
        <v>3643</v>
      </c>
      <c r="D2758" s="68">
        <v>76630</v>
      </c>
      <c r="H2758" s="18"/>
    </row>
    <row r="2759" spans="1:8">
      <c r="A2759" s="67" t="s">
        <v>1834</v>
      </c>
      <c r="B2759" s="67">
        <v>61</v>
      </c>
      <c r="C2759" t="s">
        <v>2545</v>
      </c>
      <c r="D2759" s="68">
        <v>61440</v>
      </c>
      <c r="H2759" s="18"/>
    </row>
    <row r="2760" spans="1:8">
      <c r="A2760" s="67" t="s">
        <v>1835</v>
      </c>
      <c r="B2760" s="67">
        <v>61</v>
      </c>
      <c r="C2760" t="s">
        <v>2544</v>
      </c>
      <c r="D2760" s="68">
        <v>61441</v>
      </c>
      <c r="H2760" s="18"/>
    </row>
    <row r="2761" spans="1:8">
      <c r="A2761" s="67" t="s">
        <v>762</v>
      </c>
      <c r="B2761" s="67">
        <v>50</v>
      </c>
      <c r="C2761" t="s">
        <v>2966</v>
      </c>
      <c r="D2761" s="68">
        <v>50531</v>
      </c>
      <c r="H2761" s="18"/>
    </row>
    <row r="2762" spans="1:8">
      <c r="A2762" s="67" t="s">
        <v>4598</v>
      </c>
      <c r="B2762" s="67">
        <v>76</v>
      </c>
      <c r="C2762" t="s">
        <v>3654</v>
      </c>
      <c r="D2762" s="68">
        <v>76631</v>
      </c>
      <c r="H2762" s="18"/>
    </row>
    <row r="2763" spans="1:8">
      <c r="A2763" s="67" t="s">
        <v>961</v>
      </c>
      <c r="B2763" s="67">
        <v>14</v>
      </c>
      <c r="C2763" t="s">
        <v>3001</v>
      </c>
      <c r="D2763" s="68">
        <v>14640</v>
      </c>
      <c r="H2763" s="18"/>
    </row>
    <row r="2764" spans="1:8">
      <c r="A2764" s="67" t="s">
        <v>2547</v>
      </c>
      <c r="B2764" s="67">
        <v>50</v>
      </c>
      <c r="C2764" t="s">
        <v>433</v>
      </c>
      <c r="D2764" s="68">
        <v>50532</v>
      </c>
      <c r="H2764" s="18"/>
    </row>
    <row r="2765" spans="1:8">
      <c r="A2765" s="67" t="s">
        <v>2548</v>
      </c>
      <c r="B2765" s="67">
        <v>50</v>
      </c>
      <c r="C2765" t="s">
        <v>435</v>
      </c>
      <c r="D2765" s="68">
        <v>50533</v>
      </c>
      <c r="H2765" s="18"/>
    </row>
    <row r="2766" spans="1:8">
      <c r="A2766" s="67" t="s">
        <v>4440</v>
      </c>
      <c r="B2766" s="67">
        <v>61</v>
      </c>
      <c r="C2766" t="s">
        <v>293</v>
      </c>
      <c r="D2766" s="68">
        <v>61442</v>
      </c>
      <c r="H2766" s="18"/>
    </row>
    <row r="2767" spans="1:8">
      <c r="A2767" s="67" t="s">
        <v>3674</v>
      </c>
      <c r="B2767" s="67">
        <v>61</v>
      </c>
      <c r="C2767" t="s">
        <v>3629</v>
      </c>
      <c r="D2767" s="68">
        <v>61443</v>
      </c>
      <c r="H2767" s="18"/>
    </row>
    <row r="2768" spans="1:8">
      <c r="A2768" s="67" t="s">
        <v>2978</v>
      </c>
      <c r="B2768" s="67">
        <v>27</v>
      </c>
      <c r="C2768" t="s">
        <v>3008</v>
      </c>
      <c r="D2768" s="68">
        <v>27584</v>
      </c>
      <c r="H2768" s="18"/>
    </row>
    <row r="2769" spans="1:8">
      <c r="A2769" s="67" t="s">
        <v>962</v>
      </c>
      <c r="B2769" s="67">
        <v>14</v>
      </c>
      <c r="C2769" t="s">
        <v>3000</v>
      </c>
      <c r="D2769" s="68">
        <v>14643</v>
      </c>
      <c r="H2769" s="18"/>
    </row>
    <row r="2770" spans="1:8">
      <c r="A2770" s="67" t="s">
        <v>2549</v>
      </c>
      <c r="B2770" s="67">
        <v>50</v>
      </c>
      <c r="C2770" t="s">
        <v>3228</v>
      </c>
      <c r="D2770" s="68">
        <v>50534</v>
      </c>
      <c r="H2770" s="18"/>
    </row>
    <row r="2771" spans="1:8">
      <c r="A2771" s="67" t="s">
        <v>3495</v>
      </c>
      <c r="B2771" s="67">
        <v>14</v>
      </c>
      <c r="C2771" t="s">
        <v>2981</v>
      </c>
      <c r="D2771" s="68">
        <v>14644</v>
      </c>
      <c r="H2771" s="18"/>
    </row>
    <row r="2772" spans="1:8">
      <c r="A2772" s="67" t="s">
        <v>3203</v>
      </c>
      <c r="B2772" s="67">
        <v>27</v>
      </c>
      <c r="C2772" t="s">
        <v>1848</v>
      </c>
      <c r="D2772" s="68">
        <v>27586</v>
      </c>
      <c r="H2772" s="18"/>
    </row>
    <row r="2773" spans="1:8">
      <c r="A2773" s="67" t="s">
        <v>3675</v>
      </c>
      <c r="B2773" s="67">
        <v>61</v>
      </c>
      <c r="C2773" t="s">
        <v>3229</v>
      </c>
      <c r="D2773" s="68">
        <v>61444</v>
      </c>
      <c r="G2773" s="18"/>
      <c r="H2773" s="18"/>
    </row>
    <row r="2774" spans="1:8">
      <c r="A2774" s="67" t="s">
        <v>1228</v>
      </c>
      <c r="B2774" s="67">
        <v>27</v>
      </c>
      <c r="C2774" t="s">
        <v>3242</v>
      </c>
      <c r="D2774" s="68">
        <v>27587</v>
      </c>
      <c r="H2774" s="18"/>
    </row>
    <row r="2775" spans="1:8">
      <c r="A2775" s="67" t="s">
        <v>3738</v>
      </c>
      <c r="B2775" s="67">
        <v>14</v>
      </c>
      <c r="C2775" t="s">
        <v>2992</v>
      </c>
      <c r="D2775" s="68">
        <v>14645</v>
      </c>
      <c r="H2775" s="18"/>
    </row>
    <row r="2776" spans="1:8">
      <c r="A2776" s="67" t="s">
        <v>4599</v>
      </c>
      <c r="B2776" s="67">
        <v>76</v>
      </c>
      <c r="C2776" t="s">
        <v>3647</v>
      </c>
      <c r="D2776" s="68">
        <v>76632</v>
      </c>
      <c r="H2776" s="18"/>
    </row>
    <row r="2777" spans="1:8">
      <c r="A2777" s="67" t="s">
        <v>3739</v>
      </c>
      <c r="B2777" s="67">
        <v>14</v>
      </c>
      <c r="C2777" t="s">
        <v>2994</v>
      </c>
      <c r="D2777" s="68">
        <v>14646</v>
      </c>
      <c r="H2777" s="18"/>
    </row>
    <row r="2778" spans="1:8">
      <c r="A2778" s="67" t="s">
        <v>4282</v>
      </c>
      <c r="B2778" s="67">
        <v>50</v>
      </c>
      <c r="C2778" t="s">
        <v>2045</v>
      </c>
      <c r="D2778" s="68">
        <v>50536</v>
      </c>
      <c r="H2778" s="18"/>
    </row>
    <row r="2779" spans="1:8">
      <c r="A2779" s="67" t="s">
        <v>1229</v>
      </c>
      <c r="B2779" s="67">
        <v>27</v>
      </c>
      <c r="C2779" t="s">
        <v>1736</v>
      </c>
      <c r="D2779" s="68">
        <v>27588</v>
      </c>
      <c r="H2779" s="18"/>
    </row>
    <row r="2780" spans="1:8">
      <c r="A2780" s="67" t="s">
        <v>2752</v>
      </c>
      <c r="B2780" s="67">
        <v>27</v>
      </c>
      <c r="C2780" t="s">
        <v>2021</v>
      </c>
      <c r="D2780" s="68">
        <v>27589</v>
      </c>
      <c r="G2780" s="18"/>
      <c r="H2780" s="18"/>
    </row>
    <row r="2781" spans="1:8">
      <c r="A2781" s="67" t="s">
        <v>4166</v>
      </c>
      <c r="B2781" s="67">
        <v>27</v>
      </c>
      <c r="C2781" t="s">
        <v>3734</v>
      </c>
      <c r="D2781" s="68">
        <v>27590</v>
      </c>
      <c r="H2781" s="18"/>
    </row>
    <row r="2782" spans="1:8">
      <c r="A2782" s="67" t="s">
        <v>295</v>
      </c>
      <c r="B2782" s="67">
        <v>27</v>
      </c>
      <c r="C2782" t="s">
        <v>3730</v>
      </c>
      <c r="D2782" s="68">
        <v>27591</v>
      </c>
      <c r="H2782" s="18"/>
    </row>
    <row r="2783" spans="1:8">
      <c r="A2783" s="67" t="s">
        <v>2550</v>
      </c>
      <c r="B2783" s="67">
        <v>50</v>
      </c>
      <c r="C2783" t="s">
        <v>429</v>
      </c>
      <c r="D2783" s="68">
        <v>50537</v>
      </c>
      <c r="H2783" s="18"/>
    </row>
    <row r="2784" spans="1:8">
      <c r="A2784" s="67" t="s">
        <v>3740</v>
      </c>
      <c r="B2784" s="67">
        <v>14</v>
      </c>
      <c r="C2784" t="s">
        <v>2997</v>
      </c>
      <c r="D2784" s="68">
        <v>14647</v>
      </c>
      <c r="H2784" s="18"/>
    </row>
    <row r="2785" spans="1:8">
      <c r="A2785" s="67" t="s">
        <v>1776</v>
      </c>
      <c r="B2785" s="67">
        <v>76</v>
      </c>
      <c r="C2785" t="s">
        <v>3023</v>
      </c>
      <c r="D2785" s="68">
        <v>76634</v>
      </c>
      <c r="H2785" s="18"/>
    </row>
    <row r="2786" spans="1:8">
      <c r="A2786" s="67" t="s">
        <v>600</v>
      </c>
      <c r="B2786" s="67">
        <v>61</v>
      </c>
      <c r="C2786" t="s">
        <v>1758</v>
      </c>
      <c r="D2786" s="68">
        <v>61445</v>
      </c>
      <c r="H2786" s="18"/>
    </row>
    <row r="2787" spans="1:8">
      <c r="A2787" s="67" t="s">
        <v>296</v>
      </c>
      <c r="B2787" s="67">
        <v>27</v>
      </c>
      <c r="C2787" t="s">
        <v>472</v>
      </c>
      <c r="D2787" s="68">
        <v>27592</v>
      </c>
      <c r="H2787" s="18"/>
    </row>
    <row r="2788" spans="1:8">
      <c r="A2788" s="67" t="s">
        <v>1970</v>
      </c>
      <c r="B2788" s="67">
        <v>50</v>
      </c>
      <c r="C2788" t="s">
        <v>2034</v>
      </c>
      <c r="D2788" s="68">
        <v>50538</v>
      </c>
      <c r="H2788" s="18"/>
    </row>
    <row r="2789" spans="1:8">
      <c r="A2789" s="67" t="s">
        <v>297</v>
      </c>
      <c r="B2789" s="67">
        <v>27</v>
      </c>
      <c r="C2789" t="s">
        <v>1738</v>
      </c>
      <c r="D2789" s="68">
        <v>27593</v>
      </c>
      <c r="H2789" s="18"/>
    </row>
    <row r="2790" spans="1:8">
      <c r="A2790" s="67" t="s">
        <v>4020</v>
      </c>
      <c r="B2790" s="67">
        <v>14</v>
      </c>
      <c r="C2790" t="s">
        <v>3210</v>
      </c>
      <c r="D2790" s="68">
        <v>14648</v>
      </c>
      <c r="H2790" s="18"/>
    </row>
    <row r="2791" spans="1:8">
      <c r="A2791" s="67" t="s">
        <v>881</v>
      </c>
      <c r="B2791" s="67">
        <v>27</v>
      </c>
      <c r="C2791" t="s">
        <v>3242</v>
      </c>
      <c r="D2791" s="68">
        <v>27594</v>
      </c>
      <c r="H2791" s="18"/>
    </row>
    <row r="2792" spans="1:8">
      <c r="A2792" s="67" t="s">
        <v>4600</v>
      </c>
      <c r="B2792" s="67">
        <v>76</v>
      </c>
      <c r="C2792" t="s">
        <v>1822</v>
      </c>
      <c r="D2792" s="68">
        <v>76635</v>
      </c>
      <c r="H2792" s="18"/>
    </row>
    <row r="2793" spans="1:8">
      <c r="A2793" s="67" t="s">
        <v>601</v>
      </c>
      <c r="B2793" s="67">
        <v>61</v>
      </c>
      <c r="C2793" t="s">
        <v>2972</v>
      </c>
      <c r="D2793" s="68">
        <v>61446</v>
      </c>
      <c r="H2793" s="18"/>
    </row>
    <row r="2794" spans="1:8">
      <c r="A2794" s="67" t="s">
        <v>1777</v>
      </c>
      <c r="B2794" s="67">
        <v>76</v>
      </c>
      <c r="C2794" t="s">
        <v>2917</v>
      </c>
      <c r="D2794" s="68">
        <v>76636</v>
      </c>
      <c r="H2794" s="18"/>
    </row>
    <row r="2795" spans="1:8">
      <c r="A2795" s="67" t="s">
        <v>4167</v>
      </c>
      <c r="B2795" s="67">
        <v>27</v>
      </c>
      <c r="C2795" t="s">
        <v>1848</v>
      </c>
      <c r="D2795" s="68">
        <v>27595</v>
      </c>
      <c r="H2795" s="18"/>
    </row>
    <row r="2796" spans="1:8">
      <c r="A2796" s="67" t="s">
        <v>4021</v>
      </c>
      <c r="B2796" s="67">
        <v>14</v>
      </c>
      <c r="C2796" t="s">
        <v>2983</v>
      </c>
      <c r="D2796" s="68">
        <v>14649</v>
      </c>
      <c r="H2796" s="18"/>
    </row>
    <row r="2797" spans="1:8">
      <c r="A2797" s="67" t="s">
        <v>512</v>
      </c>
      <c r="B2797" s="67">
        <v>14</v>
      </c>
      <c r="C2797" t="s">
        <v>611</v>
      </c>
      <c r="D2797" s="68">
        <v>14650</v>
      </c>
      <c r="H2797" s="18"/>
    </row>
    <row r="2798" spans="1:8">
      <c r="A2798" s="67" t="s">
        <v>3256</v>
      </c>
      <c r="B2798" s="67">
        <v>14</v>
      </c>
      <c r="C2798" t="s">
        <v>298</v>
      </c>
      <c r="D2798" s="68">
        <v>14651</v>
      </c>
      <c r="H2798" s="18"/>
    </row>
    <row r="2799" spans="1:8">
      <c r="A2799" s="67" t="s">
        <v>617</v>
      </c>
      <c r="B2799" s="67">
        <v>27</v>
      </c>
      <c r="C2799" t="s">
        <v>1851</v>
      </c>
      <c r="D2799" s="68">
        <v>27596</v>
      </c>
      <c r="H2799" s="18"/>
    </row>
    <row r="2800" spans="1:8">
      <c r="A2800" s="67" t="s">
        <v>3257</v>
      </c>
      <c r="B2800" s="67">
        <v>14</v>
      </c>
      <c r="C2800" t="s">
        <v>607</v>
      </c>
      <c r="D2800" s="68">
        <v>14652</v>
      </c>
      <c r="H2800" s="18"/>
    </row>
    <row r="2801" spans="1:8">
      <c r="A2801" s="67" t="s">
        <v>602</v>
      </c>
      <c r="B2801" s="67">
        <v>61</v>
      </c>
      <c r="C2801" t="s">
        <v>1758</v>
      </c>
      <c r="D2801" s="68">
        <v>61447</v>
      </c>
      <c r="H2801" s="18"/>
    </row>
    <row r="2802" spans="1:8">
      <c r="A2802" s="67" t="s">
        <v>618</v>
      </c>
      <c r="B2802" s="67">
        <v>27</v>
      </c>
      <c r="C2802" t="s">
        <v>1740</v>
      </c>
      <c r="D2802" s="68">
        <v>27597</v>
      </c>
      <c r="H2802" s="18"/>
    </row>
    <row r="2803" spans="1:8">
      <c r="A2803" s="67" t="s">
        <v>619</v>
      </c>
      <c r="B2803" s="67">
        <v>27</v>
      </c>
      <c r="C2803" t="s">
        <v>3009</v>
      </c>
      <c r="D2803" s="68">
        <v>27598</v>
      </c>
      <c r="H2803" s="18"/>
    </row>
    <row r="2804" spans="1:8">
      <c r="A2804" s="67" t="s">
        <v>4283</v>
      </c>
      <c r="B2804" s="67">
        <v>50</v>
      </c>
      <c r="C2804" t="s">
        <v>2281</v>
      </c>
      <c r="D2804" s="68">
        <v>50539</v>
      </c>
      <c r="H2804" s="18"/>
    </row>
    <row r="2805" spans="1:8">
      <c r="A2805" s="67" t="s">
        <v>1778</v>
      </c>
      <c r="B2805" s="67">
        <v>76</v>
      </c>
      <c r="C2805" t="s">
        <v>1238</v>
      </c>
      <c r="D2805" s="68">
        <v>76637</v>
      </c>
      <c r="H2805" s="18"/>
    </row>
    <row r="2806" spans="1:8">
      <c r="A2806" s="67" t="s">
        <v>378</v>
      </c>
      <c r="B2806" s="67">
        <v>76</v>
      </c>
      <c r="C2806" t="s">
        <v>3650</v>
      </c>
      <c r="D2806" s="68">
        <v>76638</v>
      </c>
      <c r="H2806" s="18"/>
    </row>
    <row r="2807" spans="1:8">
      <c r="A2807" s="67" t="s">
        <v>4441</v>
      </c>
      <c r="B2807" s="67">
        <v>61</v>
      </c>
      <c r="C2807" t="s">
        <v>3622</v>
      </c>
      <c r="D2807" s="68">
        <v>61448</v>
      </c>
      <c r="H2807" s="18"/>
    </row>
    <row r="2808" spans="1:8">
      <c r="A2808" s="67" t="s">
        <v>620</v>
      </c>
      <c r="B2808" s="67">
        <v>27</v>
      </c>
      <c r="C2808" t="s">
        <v>2019</v>
      </c>
      <c r="D2808" s="68">
        <v>27599</v>
      </c>
      <c r="H2808" s="18"/>
    </row>
    <row r="2809" spans="1:8">
      <c r="A2809" s="67" t="s">
        <v>3770</v>
      </c>
      <c r="B2809" s="67">
        <v>50</v>
      </c>
      <c r="C2809" t="s">
        <v>433</v>
      </c>
      <c r="D2809" s="68">
        <v>50540</v>
      </c>
      <c r="H2809" s="18"/>
    </row>
    <row r="2810" spans="1:8">
      <c r="A2810" s="67" t="s">
        <v>4442</v>
      </c>
      <c r="B2810" s="67">
        <v>61</v>
      </c>
      <c r="C2810" t="s">
        <v>674</v>
      </c>
      <c r="D2810" s="68">
        <v>61449</v>
      </c>
      <c r="H2810" s="18"/>
    </row>
    <row r="2811" spans="1:8">
      <c r="A2811" s="67" t="s">
        <v>833</v>
      </c>
      <c r="B2811" s="67">
        <v>14</v>
      </c>
      <c r="C2811" t="s">
        <v>1761</v>
      </c>
      <c r="D2811" s="68">
        <v>14653</v>
      </c>
      <c r="H2811" s="18"/>
    </row>
    <row r="2812" spans="1:8">
      <c r="A2812" s="67" t="s">
        <v>379</v>
      </c>
      <c r="B2812" s="67">
        <v>76</v>
      </c>
      <c r="C2812" t="s">
        <v>2914</v>
      </c>
      <c r="D2812" s="68">
        <v>76639</v>
      </c>
      <c r="H2812" s="18"/>
    </row>
    <row r="2813" spans="1:8">
      <c r="A2813" s="67" t="s">
        <v>4601</v>
      </c>
      <c r="B2813" s="67">
        <v>76</v>
      </c>
      <c r="C2813" t="s">
        <v>1738</v>
      </c>
      <c r="D2813" s="68">
        <v>76640</v>
      </c>
      <c r="H2813" s="18"/>
    </row>
    <row r="2814" spans="1:8">
      <c r="A2814" s="67" t="s">
        <v>380</v>
      </c>
      <c r="B2814" s="67">
        <v>76</v>
      </c>
      <c r="C2814" t="s">
        <v>1242</v>
      </c>
      <c r="D2814" s="68">
        <v>76641</v>
      </c>
      <c r="H2814" s="18"/>
    </row>
    <row r="2815" spans="1:8">
      <c r="A2815" s="67" t="s">
        <v>381</v>
      </c>
      <c r="B2815" s="67">
        <v>76</v>
      </c>
      <c r="C2815" t="s">
        <v>1242</v>
      </c>
      <c r="D2815" s="68">
        <v>76642</v>
      </c>
      <c r="H2815" s="18"/>
    </row>
    <row r="2816" spans="1:8">
      <c r="A2816" s="67" t="s">
        <v>3806</v>
      </c>
      <c r="B2816" s="67">
        <v>14</v>
      </c>
      <c r="C2816" t="s">
        <v>612</v>
      </c>
      <c r="D2816" s="68">
        <v>14654</v>
      </c>
      <c r="G2816" s="18"/>
      <c r="H2816" s="18"/>
    </row>
    <row r="2817" spans="1:8">
      <c r="A2817" s="67" t="s">
        <v>3807</v>
      </c>
      <c r="B2817" s="67">
        <v>14</v>
      </c>
      <c r="C2817" t="s">
        <v>611</v>
      </c>
      <c r="D2817" s="68">
        <v>14655</v>
      </c>
      <c r="H2817" s="18"/>
    </row>
    <row r="2818" spans="1:8">
      <c r="A2818" s="67" t="s">
        <v>3771</v>
      </c>
      <c r="B2818" s="67">
        <v>50</v>
      </c>
      <c r="C2818" t="s">
        <v>433</v>
      </c>
      <c r="D2818" s="68">
        <v>50541</v>
      </c>
      <c r="H2818" s="18"/>
    </row>
    <row r="2819" spans="1:8">
      <c r="A2819" s="67" t="s">
        <v>3428</v>
      </c>
      <c r="B2819" s="67">
        <v>50</v>
      </c>
      <c r="C2819" t="s">
        <v>2292</v>
      </c>
      <c r="D2819" s="68">
        <v>50542</v>
      </c>
      <c r="H2819" s="18"/>
    </row>
    <row r="2820" spans="1:8">
      <c r="A2820" s="67" t="s">
        <v>382</v>
      </c>
      <c r="B2820" s="67">
        <v>76</v>
      </c>
      <c r="C2820" t="s">
        <v>3643</v>
      </c>
      <c r="D2820" s="68">
        <v>76643</v>
      </c>
      <c r="H2820" s="18"/>
    </row>
    <row r="2821" spans="1:8">
      <c r="A2821" s="67" t="s">
        <v>603</v>
      </c>
      <c r="B2821" s="67">
        <v>61</v>
      </c>
      <c r="C2821" t="s">
        <v>2975</v>
      </c>
      <c r="D2821" s="68">
        <v>61450</v>
      </c>
      <c r="H2821" s="18"/>
    </row>
    <row r="2822" spans="1:8">
      <c r="A2822" s="67" t="s">
        <v>621</v>
      </c>
      <c r="B2822" s="67">
        <v>27</v>
      </c>
      <c r="C2822" t="s">
        <v>1846</v>
      </c>
      <c r="D2822" s="68">
        <v>27600</v>
      </c>
      <c r="H2822" s="18"/>
    </row>
    <row r="2823" spans="1:8">
      <c r="A2823" s="67" t="s">
        <v>3678</v>
      </c>
      <c r="B2823" s="67">
        <v>61</v>
      </c>
      <c r="C2823" t="s">
        <v>3419</v>
      </c>
      <c r="D2823" s="68">
        <v>61451</v>
      </c>
      <c r="H2823" s="18"/>
    </row>
    <row r="2824" spans="1:8">
      <c r="A2824" s="67" t="s">
        <v>3429</v>
      </c>
      <c r="B2824" s="67">
        <v>50</v>
      </c>
      <c r="C2824" t="s">
        <v>3253</v>
      </c>
      <c r="D2824" s="68">
        <v>50543</v>
      </c>
      <c r="H2824" s="18"/>
    </row>
    <row r="2825" spans="1:8">
      <c r="A2825" s="67" t="s">
        <v>4022</v>
      </c>
      <c r="B2825" s="67">
        <v>14</v>
      </c>
      <c r="C2825" t="s">
        <v>2991</v>
      </c>
      <c r="D2825" s="68">
        <v>14656</v>
      </c>
      <c r="H2825" s="18"/>
    </row>
    <row r="2826" spans="1:8">
      <c r="A2826" s="67" t="s">
        <v>4602</v>
      </c>
      <c r="B2826" s="67">
        <v>76</v>
      </c>
      <c r="C2826" t="s">
        <v>1820</v>
      </c>
      <c r="D2826" s="68">
        <v>76644</v>
      </c>
      <c r="H2826" s="18"/>
    </row>
    <row r="2827" spans="1:8">
      <c r="A2827" s="67" t="s">
        <v>4284</v>
      </c>
      <c r="B2827" s="67">
        <v>50</v>
      </c>
      <c r="C2827" t="s">
        <v>2035</v>
      </c>
      <c r="D2827" s="68">
        <v>50544</v>
      </c>
      <c r="H2827" s="18"/>
    </row>
    <row r="2828" spans="1:8">
      <c r="A2828" s="67" t="s">
        <v>4603</v>
      </c>
      <c r="B2828" s="67">
        <v>76</v>
      </c>
      <c r="C2828" t="s">
        <v>2332</v>
      </c>
      <c r="D2828" s="68">
        <v>76645</v>
      </c>
      <c r="H2828" s="18"/>
    </row>
    <row r="2829" spans="1:8">
      <c r="A2829" s="67" t="s">
        <v>4604</v>
      </c>
      <c r="B2829" s="67">
        <v>76</v>
      </c>
      <c r="C2829" t="s">
        <v>1823</v>
      </c>
      <c r="D2829" s="68">
        <v>76646</v>
      </c>
      <c r="H2829" s="18"/>
    </row>
    <row r="2830" spans="1:8">
      <c r="A2830" s="67" t="s">
        <v>4443</v>
      </c>
      <c r="B2830" s="67">
        <v>61</v>
      </c>
      <c r="C2830" t="s">
        <v>2965</v>
      </c>
      <c r="D2830" s="68">
        <v>61452</v>
      </c>
      <c r="H2830" s="18"/>
    </row>
    <row r="2831" spans="1:8">
      <c r="A2831" s="67" t="s">
        <v>2863</v>
      </c>
      <c r="B2831" s="67">
        <v>76</v>
      </c>
      <c r="C2831" t="s">
        <v>663</v>
      </c>
      <c r="D2831" s="68">
        <v>76647</v>
      </c>
      <c r="G2831" s="18"/>
      <c r="H2831" s="18"/>
    </row>
    <row r="2832" spans="1:8">
      <c r="A2832" s="67" t="s">
        <v>746</v>
      </c>
      <c r="B2832" s="67">
        <v>50</v>
      </c>
      <c r="C2832" t="s">
        <v>950</v>
      </c>
      <c r="D2832" s="68">
        <v>50545</v>
      </c>
      <c r="H2832" s="18"/>
    </row>
    <row r="2833" spans="1:8">
      <c r="A2833" s="67" t="s">
        <v>4605</v>
      </c>
      <c r="B2833" s="67">
        <v>76</v>
      </c>
      <c r="C2833" t="s">
        <v>664</v>
      </c>
      <c r="D2833" s="68">
        <v>76648</v>
      </c>
      <c r="H2833" s="18"/>
    </row>
    <row r="2834" spans="1:8">
      <c r="A2834" s="67" t="s">
        <v>2036</v>
      </c>
      <c r="B2834" s="67">
        <v>76</v>
      </c>
      <c r="C2834" t="s">
        <v>3646</v>
      </c>
      <c r="D2834" s="68">
        <v>76649</v>
      </c>
      <c r="H2834" s="18"/>
    </row>
    <row r="2835" spans="1:8">
      <c r="A2835" s="67" t="s">
        <v>3808</v>
      </c>
      <c r="B2835" s="67">
        <v>14</v>
      </c>
      <c r="C2835" t="s">
        <v>298</v>
      </c>
      <c r="D2835" s="68">
        <v>14657</v>
      </c>
      <c r="H2835" s="18"/>
    </row>
    <row r="2836" spans="1:8">
      <c r="A2836" s="67" t="s">
        <v>4285</v>
      </c>
      <c r="B2836" s="67">
        <v>50</v>
      </c>
      <c r="C2836" t="s">
        <v>428</v>
      </c>
      <c r="D2836" s="68">
        <v>50546</v>
      </c>
      <c r="H2836" s="18"/>
    </row>
    <row r="2837" spans="1:8">
      <c r="A2837" s="67" t="s">
        <v>622</v>
      </c>
      <c r="B2837" s="67">
        <v>27</v>
      </c>
      <c r="C2837" t="s">
        <v>1849</v>
      </c>
      <c r="D2837" s="68">
        <v>27601</v>
      </c>
      <c r="H2837" s="18"/>
    </row>
    <row r="2838" spans="1:8">
      <c r="A2838" s="67" t="s">
        <v>758</v>
      </c>
      <c r="B2838" s="67">
        <v>61</v>
      </c>
      <c r="C2838" t="s">
        <v>3624</v>
      </c>
      <c r="D2838" s="68">
        <v>61453</v>
      </c>
      <c r="H2838" s="18"/>
    </row>
    <row r="2839" spans="1:8">
      <c r="A2839" s="67" t="s">
        <v>4606</v>
      </c>
      <c r="B2839" s="67">
        <v>76</v>
      </c>
      <c r="C2839" t="s">
        <v>1814</v>
      </c>
      <c r="D2839" s="68">
        <v>76650</v>
      </c>
      <c r="H2839" s="18"/>
    </row>
    <row r="2840" spans="1:8">
      <c r="A2840" s="67" t="s">
        <v>747</v>
      </c>
      <c r="B2840" s="67">
        <v>50</v>
      </c>
      <c r="C2840" t="s">
        <v>2040</v>
      </c>
      <c r="D2840" s="68">
        <v>50548</v>
      </c>
      <c r="G2840" s="18"/>
      <c r="H2840" s="18"/>
    </row>
    <row r="2841" spans="1:8">
      <c r="A2841" s="67" t="s">
        <v>748</v>
      </c>
      <c r="B2841" s="67">
        <v>50</v>
      </c>
      <c r="C2841" t="s">
        <v>2290</v>
      </c>
      <c r="D2841" s="68">
        <v>50549</v>
      </c>
      <c r="H2841" s="18"/>
    </row>
    <row r="2842" spans="1:8">
      <c r="A2842" s="67" t="s">
        <v>749</v>
      </c>
      <c r="B2842" s="67">
        <v>50</v>
      </c>
      <c r="C2842" t="s">
        <v>2048</v>
      </c>
      <c r="D2842" s="68">
        <v>50550</v>
      </c>
      <c r="H2842" s="18"/>
    </row>
    <row r="2843" spans="1:8">
      <c r="A2843" s="67" t="s">
        <v>750</v>
      </c>
      <c r="B2843" s="67">
        <v>50</v>
      </c>
      <c r="C2843" t="s">
        <v>2040</v>
      </c>
      <c r="D2843" s="68">
        <v>50551</v>
      </c>
      <c r="H2843" s="18"/>
    </row>
    <row r="2844" spans="1:8">
      <c r="A2844" s="67" t="s">
        <v>4168</v>
      </c>
      <c r="B2844" s="67">
        <v>27</v>
      </c>
      <c r="C2844" t="s">
        <v>2018</v>
      </c>
      <c r="D2844" s="68">
        <v>27602</v>
      </c>
      <c r="H2844" s="18"/>
    </row>
    <row r="2845" spans="1:8">
      <c r="A2845" s="67" t="s">
        <v>4286</v>
      </c>
      <c r="B2845" s="67">
        <v>50</v>
      </c>
      <c r="C2845" t="s">
        <v>3252</v>
      </c>
      <c r="D2845" s="68">
        <v>50552</v>
      </c>
      <c r="H2845" s="18"/>
    </row>
    <row r="2846" spans="1:8">
      <c r="A2846" s="67" t="s">
        <v>751</v>
      </c>
      <c r="B2846" s="67">
        <v>50</v>
      </c>
      <c r="C2846" t="s">
        <v>3486</v>
      </c>
      <c r="D2846" s="68">
        <v>50553</v>
      </c>
      <c r="H2846" s="18"/>
    </row>
    <row r="2847" spans="1:8">
      <c r="A2847" s="67" t="s">
        <v>752</v>
      </c>
      <c r="B2847" s="67">
        <v>50</v>
      </c>
      <c r="C2847" t="s">
        <v>3254</v>
      </c>
      <c r="D2847" s="68">
        <v>50554</v>
      </c>
      <c r="H2847" s="18"/>
    </row>
    <row r="2848" spans="1:8">
      <c r="A2848" s="67" t="s">
        <v>1423</v>
      </c>
      <c r="B2848" s="67">
        <v>14</v>
      </c>
      <c r="C2848" t="s">
        <v>1756</v>
      </c>
      <c r="D2848" s="68">
        <v>14658</v>
      </c>
      <c r="H2848" s="18"/>
    </row>
    <row r="2849" spans="1:8">
      <c r="A2849" s="67" t="s">
        <v>4169</v>
      </c>
      <c r="B2849" s="67">
        <v>27</v>
      </c>
      <c r="C2849" t="s">
        <v>3730</v>
      </c>
      <c r="D2849" s="68">
        <v>27603</v>
      </c>
      <c r="H2849" s="18"/>
    </row>
    <row r="2850" spans="1:8">
      <c r="A2850" s="67" t="s">
        <v>4444</v>
      </c>
      <c r="B2850" s="67">
        <v>61</v>
      </c>
      <c r="C2850" t="s">
        <v>2964</v>
      </c>
      <c r="D2850" s="68">
        <v>61455</v>
      </c>
      <c r="H2850" s="18"/>
    </row>
    <row r="2851" spans="1:8">
      <c r="A2851" s="67" t="s">
        <v>1812</v>
      </c>
      <c r="B2851" s="67">
        <v>27</v>
      </c>
      <c r="C2851" t="s">
        <v>1740</v>
      </c>
      <c r="D2851" s="68">
        <v>27604</v>
      </c>
      <c r="H2851" s="18"/>
    </row>
    <row r="2852" spans="1:8">
      <c r="A2852" s="67" t="s">
        <v>759</v>
      </c>
      <c r="B2852" s="67">
        <v>61</v>
      </c>
      <c r="C2852" t="s">
        <v>3733</v>
      </c>
      <c r="D2852" s="68">
        <v>61456</v>
      </c>
      <c r="H2852" s="18"/>
    </row>
    <row r="2853" spans="1:8">
      <c r="A2853" s="67" t="s">
        <v>4023</v>
      </c>
      <c r="B2853" s="67">
        <v>14</v>
      </c>
      <c r="C2853" t="s">
        <v>2891</v>
      </c>
      <c r="D2853" s="68">
        <v>14659</v>
      </c>
      <c r="H2853" s="18"/>
    </row>
    <row r="2854" spans="1:8">
      <c r="A2854" s="67" t="s">
        <v>4607</v>
      </c>
      <c r="B2854" s="67">
        <v>76</v>
      </c>
      <c r="C2854" t="s">
        <v>1823</v>
      </c>
      <c r="D2854" s="68">
        <v>76651</v>
      </c>
      <c r="H2854" s="18"/>
    </row>
    <row r="2855" spans="1:8">
      <c r="A2855" s="67" t="s">
        <v>623</v>
      </c>
      <c r="B2855" s="67">
        <v>27</v>
      </c>
      <c r="C2855" t="s">
        <v>3730</v>
      </c>
      <c r="D2855" s="68">
        <v>27605</v>
      </c>
      <c r="H2855" s="18"/>
    </row>
    <row r="2856" spans="1:8">
      <c r="A2856" s="67" t="s">
        <v>624</v>
      </c>
      <c r="B2856" s="67">
        <v>27</v>
      </c>
      <c r="C2856" t="s">
        <v>3730</v>
      </c>
      <c r="D2856" s="68">
        <v>27606</v>
      </c>
      <c r="H2856" s="18"/>
    </row>
    <row r="2857" spans="1:8">
      <c r="A2857" s="67" t="s">
        <v>4445</v>
      </c>
      <c r="B2857" s="67">
        <v>61</v>
      </c>
      <c r="C2857" t="s">
        <v>3733</v>
      </c>
      <c r="D2857" s="68">
        <v>61457</v>
      </c>
      <c r="G2857" s="18"/>
      <c r="H2857" s="18"/>
    </row>
    <row r="2858" spans="1:8">
      <c r="A2858" s="67" t="s">
        <v>316</v>
      </c>
      <c r="B2858" s="67">
        <v>50</v>
      </c>
      <c r="C2858" t="s">
        <v>2047</v>
      </c>
      <c r="D2858" s="68">
        <v>50557</v>
      </c>
      <c r="H2858" s="18"/>
    </row>
    <row r="2859" spans="1:8">
      <c r="A2859" s="67" t="s">
        <v>317</v>
      </c>
      <c r="B2859" s="67">
        <v>50</v>
      </c>
      <c r="C2859" t="s">
        <v>435</v>
      </c>
      <c r="D2859" s="68">
        <v>50558</v>
      </c>
      <c r="H2859" s="18"/>
    </row>
    <row r="2860" spans="1:8">
      <c r="A2860" s="67" t="s">
        <v>625</v>
      </c>
      <c r="B2860" s="67">
        <v>27</v>
      </c>
      <c r="C2860" t="s">
        <v>3720</v>
      </c>
      <c r="D2860" s="68">
        <v>27607</v>
      </c>
      <c r="H2860" s="18"/>
    </row>
    <row r="2861" spans="1:8">
      <c r="A2861" s="67" t="s">
        <v>4608</v>
      </c>
      <c r="B2861" s="67">
        <v>76</v>
      </c>
      <c r="C2861" t="s">
        <v>3648</v>
      </c>
      <c r="D2861" s="68">
        <v>76652</v>
      </c>
      <c r="H2861" s="18"/>
    </row>
    <row r="2862" spans="1:8">
      <c r="A2862" s="67" t="s">
        <v>2324</v>
      </c>
      <c r="B2862" s="67">
        <v>76</v>
      </c>
      <c r="C2862" t="s">
        <v>2916</v>
      </c>
      <c r="D2862" s="68">
        <v>76653</v>
      </c>
      <c r="H2862" s="18"/>
    </row>
    <row r="2863" spans="1:8">
      <c r="A2863" s="67" t="s">
        <v>2325</v>
      </c>
      <c r="B2863" s="67">
        <v>76</v>
      </c>
      <c r="C2863" t="s">
        <v>3647</v>
      </c>
      <c r="D2863" s="68">
        <v>76654</v>
      </c>
      <c r="H2863" s="18"/>
    </row>
    <row r="2864" spans="1:8">
      <c r="A2864" s="67" t="s">
        <v>1424</v>
      </c>
      <c r="B2864" s="67">
        <v>14</v>
      </c>
      <c r="C2864" t="s">
        <v>2992</v>
      </c>
      <c r="D2864" s="68">
        <v>14660</v>
      </c>
      <c r="H2864" s="18"/>
    </row>
    <row r="2865" spans="1:8">
      <c r="A2865" s="67" t="s">
        <v>318</v>
      </c>
      <c r="B2865" s="67">
        <v>50</v>
      </c>
      <c r="C2865" t="s">
        <v>3250</v>
      </c>
      <c r="D2865" s="68">
        <v>50562</v>
      </c>
      <c r="H2865" s="18"/>
    </row>
    <row r="2866" spans="1:8">
      <c r="A2866" s="67" t="s">
        <v>1425</v>
      </c>
      <c r="B2866" s="67">
        <v>14</v>
      </c>
      <c r="C2866" t="s">
        <v>2995</v>
      </c>
      <c r="D2866" s="68">
        <v>14661</v>
      </c>
      <c r="H2866" s="18"/>
    </row>
    <row r="2867" spans="1:8">
      <c r="A2867" s="67" t="s">
        <v>0</v>
      </c>
      <c r="B2867" s="67">
        <v>76</v>
      </c>
      <c r="C2867" t="s">
        <v>1603</v>
      </c>
      <c r="D2867" s="68">
        <v>76655</v>
      </c>
      <c r="H2867" s="18"/>
    </row>
    <row r="2868" spans="1:8">
      <c r="A2868" s="67" t="s">
        <v>4170</v>
      </c>
      <c r="B2868" s="67">
        <v>27</v>
      </c>
      <c r="C2868" t="s">
        <v>2982</v>
      </c>
      <c r="D2868" s="68">
        <v>27608</v>
      </c>
      <c r="H2868" s="18"/>
    </row>
    <row r="2869" spans="1:8">
      <c r="A2869" s="67" t="s">
        <v>4171</v>
      </c>
      <c r="B2869" s="67">
        <v>27</v>
      </c>
      <c r="C2869" t="s">
        <v>472</v>
      </c>
      <c r="D2869" s="68">
        <v>27609</v>
      </c>
      <c r="H2869" s="18"/>
    </row>
    <row r="2870" spans="1:8">
      <c r="A2870" s="67" t="s">
        <v>4446</v>
      </c>
      <c r="B2870" s="67">
        <v>61</v>
      </c>
      <c r="C2870" t="s">
        <v>2003</v>
      </c>
      <c r="D2870" s="68">
        <v>61458</v>
      </c>
      <c r="H2870" s="18"/>
    </row>
    <row r="2871" spans="1:8">
      <c r="A2871" s="67" t="s">
        <v>2326</v>
      </c>
      <c r="B2871" s="67">
        <v>76</v>
      </c>
      <c r="C2871" t="s">
        <v>3644</v>
      </c>
      <c r="D2871" s="68">
        <v>76656</v>
      </c>
      <c r="H2871" s="18"/>
    </row>
    <row r="2872" spans="1:8">
      <c r="A2872" s="67" t="s">
        <v>1270</v>
      </c>
      <c r="B2872" s="67">
        <v>27</v>
      </c>
      <c r="C2872" t="s">
        <v>3721</v>
      </c>
      <c r="D2872" s="68">
        <v>27610</v>
      </c>
      <c r="H2872" s="18"/>
    </row>
    <row r="2873" spans="1:8">
      <c r="A2873" s="67" t="s">
        <v>1271</v>
      </c>
      <c r="B2873" s="67">
        <v>27</v>
      </c>
      <c r="C2873" t="s">
        <v>2021</v>
      </c>
      <c r="D2873" s="68">
        <v>27611</v>
      </c>
      <c r="H2873" s="18"/>
    </row>
    <row r="2874" spans="1:8">
      <c r="A2874" s="67" t="s">
        <v>4024</v>
      </c>
      <c r="B2874" s="67">
        <v>14</v>
      </c>
      <c r="C2874" t="s">
        <v>1761</v>
      </c>
      <c r="D2874" s="68">
        <v>14662</v>
      </c>
      <c r="H2874" s="18"/>
    </row>
    <row r="2875" spans="1:8">
      <c r="A2875" s="67" t="s">
        <v>319</v>
      </c>
      <c r="B2875" s="67">
        <v>50</v>
      </c>
      <c r="C2875" t="s">
        <v>2890</v>
      </c>
      <c r="D2875" s="68">
        <v>50563</v>
      </c>
      <c r="H2875" s="18"/>
    </row>
    <row r="2876" spans="1:8">
      <c r="A2876" s="67" t="s">
        <v>2327</v>
      </c>
      <c r="B2876" s="67">
        <v>76</v>
      </c>
      <c r="C2876" t="s">
        <v>3227</v>
      </c>
      <c r="D2876" s="68">
        <v>76657</v>
      </c>
      <c r="H2876" s="18"/>
    </row>
    <row r="2877" spans="1:8">
      <c r="A2877" s="67" t="s">
        <v>1541</v>
      </c>
      <c r="B2877" s="67">
        <v>14</v>
      </c>
      <c r="C2877" t="s">
        <v>299</v>
      </c>
      <c r="D2877" s="68">
        <v>14663</v>
      </c>
      <c r="H2877" s="18"/>
    </row>
    <row r="2878" spans="1:8">
      <c r="A2878" s="67" t="s">
        <v>2328</v>
      </c>
      <c r="B2878" s="67">
        <v>76</v>
      </c>
      <c r="C2878" t="s">
        <v>663</v>
      </c>
      <c r="D2878" s="68">
        <v>76658</v>
      </c>
      <c r="H2878" s="18"/>
    </row>
    <row r="2879" spans="1:8">
      <c r="A2879" s="67" t="s">
        <v>955</v>
      </c>
      <c r="B2879" s="67">
        <v>27</v>
      </c>
      <c r="C2879" t="s">
        <v>2021</v>
      </c>
      <c r="D2879" s="68">
        <v>27612</v>
      </c>
      <c r="H2879" s="18"/>
    </row>
    <row r="2880" spans="1:8">
      <c r="A2880" s="67" t="s">
        <v>2363</v>
      </c>
      <c r="B2880" s="67">
        <v>27</v>
      </c>
      <c r="C2880" t="s">
        <v>2982</v>
      </c>
      <c r="D2880" s="68">
        <v>27613</v>
      </c>
      <c r="H2880" s="18"/>
    </row>
    <row r="2881" spans="1:8">
      <c r="A2881" s="67" t="s">
        <v>4609</v>
      </c>
      <c r="B2881" s="67">
        <v>76</v>
      </c>
      <c r="C2881" t="s">
        <v>3654</v>
      </c>
      <c r="D2881" s="68">
        <v>76659</v>
      </c>
      <c r="H2881" s="18"/>
    </row>
    <row r="2882" spans="1:8">
      <c r="A2882" s="67" t="s">
        <v>3376</v>
      </c>
      <c r="B2882" s="67">
        <v>61</v>
      </c>
      <c r="C2882" t="s">
        <v>3628</v>
      </c>
      <c r="D2882" s="68">
        <v>61459</v>
      </c>
      <c r="H2882" s="18"/>
    </row>
    <row r="2883" spans="1:8">
      <c r="A2883" s="67" t="s">
        <v>3741</v>
      </c>
      <c r="B2883" s="67">
        <v>14</v>
      </c>
      <c r="C2883" t="s">
        <v>3209</v>
      </c>
      <c r="D2883" s="68">
        <v>14664</v>
      </c>
      <c r="H2883" s="18"/>
    </row>
    <row r="2884" spans="1:8">
      <c r="A2884" s="67" t="s">
        <v>3742</v>
      </c>
      <c r="B2884" s="67">
        <v>14</v>
      </c>
      <c r="C2884" t="s">
        <v>2989</v>
      </c>
      <c r="D2884" s="68">
        <v>14665</v>
      </c>
      <c r="H2884" s="18"/>
    </row>
    <row r="2885" spans="1:8">
      <c r="A2885" s="67" t="s">
        <v>2535</v>
      </c>
      <c r="B2885" s="67">
        <v>27</v>
      </c>
      <c r="C2885" t="s">
        <v>3011</v>
      </c>
      <c r="D2885" s="68">
        <v>27614</v>
      </c>
      <c r="H2885" s="18"/>
    </row>
    <row r="2886" spans="1:8">
      <c r="A2886" s="67" t="s">
        <v>1134</v>
      </c>
      <c r="B2886" s="67">
        <v>76</v>
      </c>
      <c r="C2886" t="s">
        <v>3227</v>
      </c>
      <c r="D2886" s="68">
        <v>76660</v>
      </c>
      <c r="H2886" s="18"/>
    </row>
    <row r="2887" spans="1:8">
      <c r="A2887" s="67" t="s">
        <v>3743</v>
      </c>
      <c r="B2887" s="67">
        <v>14</v>
      </c>
      <c r="C2887" t="s">
        <v>3001</v>
      </c>
      <c r="D2887" s="68">
        <v>14666</v>
      </c>
      <c r="G2887" s="18"/>
      <c r="H2887" s="18"/>
    </row>
    <row r="2888" spans="1:8">
      <c r="A2888" s="67" t="s">
        <v>3744</v>
      </c>
      <c r="B2888" s="67">
        <v>14</v>
      </c>
      <c r="C2888" t="s">
        <v>606</v>
      </c>
      <c r="D2888" s="68">
        <v>14667</v>
      </c>
      <c r="H2888" s="18"/>
    </row>
    <row r="2889" spans="1:8">
      <c r="A2889" s="67" t="s">
        <v>3337</v>
      </c>
      <c r="B2889" s="67">
        <v>14</v>
      </c>
      <c r="C2889" t="s">
        <v>606</v>
      </c>
      <c r="D2889" s="68">
        <v>14668</v>
      </c>
      <c r="H2889" s="18"/>
    </row>
    <row r="2890" spans="1:8">
      <c r="A2890" s="67" t="s">
        <v>2207</v>
      </c>
      <c r="B2890" s="67">
        <v>61</v>
      </c>
      <c r="C2890" t="s">
        <v>2544</v>
      </c>
      <c r="D2890" s="68">
        <v>61462</v>
      </c>
      <c r="H2890" s="18"/>
    </row>
    <row r="2891" spans="1:8">
      <c r="A2891" s="67" t="s">
        <v>1164</v>
      </c>
      <c r="B2891" s="67">
        <v>50</v>
      </c>
      <c r="C2891" t="s">
        <v>434</v>
      </c>
      <c r="D2891" s="68">
        <v>50565</v>
      </c>
      <c r="H2891" s="18"/>
    </row>
    <row r="2892" spans="1:8">
      <c r="A2892" s="67" t="s">
        <v>4610</v>
      </c>
      <c r="B2892" s="67">
        <v>76</v>
      </c>
      <c r="C2892" t="s">
        <v>1242</v>
      </c>
      <c r="D2892" s="68">
        <v>76662</v>
      </c>
      <c r="H2892" s="18"/>
    </row>
    <row r="2893" spans="1:8">
      <c r="A2893" s="67" t="s">
        <v>1142</v>
      </c>
      <c r="B2893" s="67">
        <v>76</v>
      </c>
      <c r="C2893" t="s">
        <v>1238</v>
      </c>
      <c r="D2893" s="68">
        <v>76663</v>
      </c>
      <c r="H2893" s="18"/>
    </row>
    <row r="2894" spans="1:8">
      <c r="A2894" s="67" t="s">
        <v>3120</v>
      </c>
      <c r="B2894" s="67">
        <v>76</v>
      </c>
      <c r="C2894" t="s">
        <v>1823</v>
      </c>
      <c r="D2894" s="68">
        <v>76664</v>
      </c>
      <c r="H2894" s="18"/>
    </row>
    <row r="2895" spans="1:8">
      <c r="A2895" s="67" t="s">
        <v>276</v>
      </c>
      <c r="B2895" s="67">
        <v>27</v>
      </c>
      <c r="C2895" t="s">
        <v>2018</v>
      </c>
      <c r="D2895" s="68">
        <v>27615</v>
      </c>
      <c r="H2895" s="18"/>
    </row>
    <row r="2896" spans="1:8">
      <c r="A2896" s="67" t="s">
        <v>3338</v>
      </c>
      <c r="B2896" s="67">
        <v>14</v>
      </c>
      <c r="C2896" t="s">
        <v>612</v>
      </c>
      <c r="D2896" s="68">
        <v>14669</v>
      </c>
      <c r="H2896" s="18"/>
    </row>
    <row r="2897" spans="1:8">
      <c r="A2897" s="67" t="s">
        <v>3121</v>
      </c>
      <c r="B2897" s="67">
        <v>76</v>
      </c>
      <c r="C2897" t="s">
        <v>2918</v>
      </c>
      <c r="D2897" s="68">
        <v>76665</v>
      </c>
      <c r="H2897" s="18"/>
    </row>
    <row r="2898" spans="1:8">
      <c r="A2898" s="67" t="s">
        <v>1343</v>
      </c>
      <c r="B2898" s="67">
        <v>76</v>
      </c>
      <c r="C2898" t="s">
        <v>1819</v>
      </c>
      <c r="D2898" s="68">
        <v>76666</v>
      </c>
      <c r="H2898" s="18"/>
    </row>
    <row r="2899" spans="1:8">
      <c r="A2899" s="67" t="s">
        <v>3171</v>
      </c>
      <c r="B2899" s="67">
        <v>76</v>
      </c>
      <c r="C2899" t="s">
        <v>2915</v>
      </c>
      <c r="D2899" s="68">
        <v>76667</v>
      </c>
      <c r="H2899" s="18"/>
    </row>
    <row r="2900" spans="1:8">
      <c r="A2900" s="67" t="s">
        <v>3172</v>
      </c>
      <c r="B2900" s="67">
        <v>76</v>
      </c>
      <c r="C2900" t="s">
        <v>1237</v>
      </c>
      <c r="D2900" s="68">
        <v>76668</v>
      </c>
      <c r="H2900" s="18"/>
    </row>
    <row r="2901" spans="1:8">
      <c r="A2901" s="67" t="s">
        <v>3604</v>
      </c>
      <c r="B2901" s="67">
        <v>27</v>
      </c>
      <c r="C2901" t="s">
        <v>1852</v>
      </c>
      <c r="D2901" s="68">
        <v>27617</v>
      </c>
      <c r="H2901" s="18"/>
    </row>
    <row r="2902" spans="1:8">
      <c r="A2902" s="67" t="s">
        <v>1165</v>
      </c>
      <c r="B2902" s="67">
        <v>50</v>
      </c>
      <c r="C2902" t="s">
        <v>2046</v>
      </c>
      <c r="D2902" s="68">
        <v>50567</v>
      </c>
      <c r="H2902" s="18"/>
    </row>
    <row r="2903" spans="1:8">
      <c r="A2903" s="67" t="s">
        <v>3173</v>
      </c>
      <c r="B2903" s="67">
        <v>76</v>
      </c>
      <c r="C2903" t="s">
        <v>1814</v>
      </c>
      <c r="D2903" s="68">
        <v>76669</v>
      </c>
      <c r="H2903" s="18"/>
    </row>
    <row r="2904" spans="1:8">
      <c r="A2904" s="67" t="s">
        <v>1166</v>
      </c>
      <c r="B2904" s="67">
        <v>50</v>
      </c>
      <c r="C2904" t="s">
        <v>2295</v>
      </c>
      <c r="D2904" s="68">
        <v>50568</v>
      </c>
      <c r="H2904" s="18"/>
    </row>
    <row r="2905" spans="1:8">
      <c r="A2905" s="67" t="s">
        <v>1167</v>
      </c>
      <c r="B2905" s="67">
        <v>50</v>
      </c>
      <c r="C2905" t="s">
        <v>2048</v>
      </c>
      <c r="D2905" s="68">
        <v>50569</v>
      </c>
      <c r="H2905" s="18"/>
    </row>
    <row r="2906" spans="1:8">
      <c r="A2906" s="67" t="s">
        <v>1168</v>
      </c>
      <c r="B2906" s="67">
        <v>50</v>
      </c>
      <c r="C2906" t="s">
        <v>2047</v>
      </c>
      <c r="D2906" s="68">
        <v>50570</v>
      </c>
      <c r="H2906" s="18"/>
    </row>
    <row r="2907" spans="1:8">
      <c r="A2907" s="67" t="s">
        <v>4172</v>
      </c>
      <c r="B2907" s="67">
        <v>27</v>
      </c>
      <c r="C2907" t="s">
        <v>886</v>
      </c>
      <c r="D2907" s="68">
        <v>27618</v>
      </c>
      <c r="H2907" s="18"/>
    </row>
    <row r="2908" spans="1:8">
      <c r="A2908" s="67" t="s">
        <v>4287</v>
      </c>
      <c r="B2908" s="67">
        <v>50</v>
      </c>
      <c r="C2908" t="s">
        <v>2282</v>
      </c>
      <c r="D2908" s="68">
        <v>50571</v>
      </c>
      <c r="H2908" s="18"/>
    </row>
    <row r="2909" spans="1:8">
      <c r="A2909" s="67" t="s">
        <v>2490</v>
      </c>
      <c r="B2909" s="67">
        <v>14</v>
      </c>
      <c r="C2909" t="s">
        <v>2988</v>
      </c>
      <c r="D2909" s="68">
        <v>14670</v>
      </c>
      <c r="H2909" s="18"/>
    </row>
    <row r="2910" spans="1:8">
      <c r="A2910" s="67" t="s">
        <v>4447</v>
      </c>
      <c r="B2910" s="67">
        <v>61</v>
      </c>
      <c r="C2910" t="s">
        <v>2974</v>
      </c>
      <c r="D2910" s="68">
        <v>61464</v>
      </c>
      <c r="H2910" s="18"/>
    </row>
    <row r="2911" spans="1:8">
      <c r="A2911" s="67" t="s">
        <v>4448</v>
      </c>
      <c r="B2911" s="67">
        <v>61</v>
      </c>
      <c r="C2911" t="s">
        <v>3229</v>
      </c>
      <c r="D2911" s="68">
        <v>61465</v>
      </c>
      <c r="H2911" s="18"/>
    </row>
    <row r="2912" spans="1:8">
      <c r="A2912" s="67" t="s">
        <v>2441</v>
      </c>
      <c r="B2912" s="67">
        <v>27</v>
      </c>
      <c r="C2912" t="s">
        <v>3730</v>
      </c>
      <c r="D2912" s="68">
        <v>27620</v>
      </c>
      <c r="H2912" s="18"/>
    </row>
    <row r="2913" spans="1:8">
      <c r="A2913" s="67" t="s">
        <v>4449</v>
      </c>
      <c r="B2913" s="67">
        <v>61</v>
      </c>
      <c r="C2913" t="s">
        <v>2968</v>
      </c>
      <c r="D2913" s="68">
        <v>61467</v>
      </c>
      <c r="H2913" s="18"/>
    </row>
    <row r="2914" spans="1:8">
      <c r="A2914" s="67" t="s">
        <v>4611</v>
      </c>
      <c r="B2914" s="67">
        <v>76</v>
      </c>
      <c r="C2914" t="s">
        <v>1238</v>
      </c>
      <c r="D2914" s="68">
        <v>76670</v>
      </c>
      <c r="H2914" s="18"/>
    </row>
    <row r="2915" spans="1:8">
      <c r="A2915" s="67" t="s">
        <v>4288</v>
      </c>
      <c r="B2915" s="67">
        <v>50</v>
      </c>
      <c r="C2915" t="s">
        <v>2045</v>
      </c>
      <c r="D2915" s="68">
        <v>50572</v>
      </c>
      <c r="H2915" s="18"/>
    </row>
    <row r="2916" spans="1:8">
      <c r="A2916" s="67" t="s">
        <v>2170</v>
      </c>
      <c r="B2916" s="67">
        <v>61</v>
      </c>
      <c r="C2916" t="s">
        <v>2544</v>
      </c>
      <c r="D2916" s="68">
        <v>61468</v>
      </c>
      <c r="G2916" s="18"/>
      <c r="H2916" s="18"/>
    </row>
    <row r="2917" spans="1:8">
      <c r="A2917" s="67" t="s">
        <v>2171</v>
      </c>
      <c r="B2917" s="67">
        <v>61</v>
      </c>
      <c r="C2917" t="s">
        <v>3625</v>
      </c>
      <c r="D2917" s="68">
        <v>61469</v>
      </c>
      <c r="H2917" s="18"/>
    </row>
    <row r="2918" spans="1:8">
      <c r="A2918" s="67" t="s">
        <v>4025</v>
      </c>
      <c r="B2918" s="67">
        <v>14</v>
      </c>
      <c r="C2918" t="s">
        <v>1756</v>
      </c>
      <c r="D2918" s="68">
        <v>14671</v>
      </c>
      <c r="H2918" s="18"/>
    </row>
    <row r="2919" spans="1:8">
      <c r="A2919" s="67" t="s">
        <v>3174</v>
      </c>
      <c r="B2919" s="67">
        <v>76</v>
      </c>
      <c r="C2919" t="s">
        <v>1820</v>
      </c>
      <c r="D2919" s="68">
        <v>76671</v>
      </c>
      <c r="H2919" s="18"/>
    </row>
    <row r="2920" spans="1:8">
      <c r="A2920" s="67" t="s">
        <v>2491</v>
      </c>
      <c r="B2920" s="67">
        <v>14</v>
      </c>
      <c r="C2920" t="s">
        <v>3209</v>
      </c>
      <c r="D2920" s="68">
        <v>14672</v>
      </c>
      <c r="H2920" s="18"/>
    </row>
    <row r="2921" spans="1:8">
      <c r="A2921" s="67" t="s">
        <v>2392</v>
      </c>
      <c r="B2921" s="67">
        <v>61</v>
      </c>
      <c r="C2921" t="s">
        <v>2544</v>
      </c>
      <c r="D2921" s="68">
        <v>61470</v>
      </c>
      <c r="H2921" s="18"/>
    </row>
    <row r="2922" spans="1:8">
      <c r="A2922" s="67" t="s">
        <v>2442</v>
      </c>
      <c r="B2922" s="67">
        <v>27</v>
      </c>
      <c r="C2922" t="s">
        <v>3722</v>
      </c>
      <c r="D2922" s="68">
        <v>27621</v>
      </c>
      <c r="H2922" s="18"/>
    </row>
    <row r="2923" spans="1:8">
      <c r="A2923" s="67" t="s">
        <v>4450</v>
      </c>
      <c r="B2923" s="67">
        <v>61</v>
      </c>
      <c r="C2923" t="s">
        <v>2543</v>
      </c>
      <c r="D2923" s="68">
        <v>61471</v>
      </c>
      <c r="H2923" s="18"/>
    </row>
    <row r="2924" spans="1:8">
      <c r="A2924" s="67" t="s">
        <v>1658</v>
      </c>
      <c r="B2924" s="67">
        <v>76</v>
      </c>
      <c r="C2924" t="s">
        <v>3651</v>
      </c>
      <c r="D2924" s="68">
        <v>76672</v>
      </c>
      <c r="H2924" s="18"/>
    </row>
    <row r="2925" spans="1:8">
      <c r="A2925" s="67" t="s">
        <v>2443</v>
      </c>
      <c r="B2925" s="67">
        <v>27</v>
      </c>
      <c r="C2925" t="s">
        <v>1847</v>
      </c>
      <c r="D2925" s="68">
        <v>27622</v>
      </c>
      <c r="H2925" s="18"/>
    </row>
    <row r="2926" spans="1:8">
      <c r="A2926" s="67" t="s">
        <v>1659</v>
      </c>
      <c r="B2926" s="67">
        <v>76</v>
      </c>
      <c r="C2926" t="s">
        <v>3735</v>
      </c>
      <c r="D2926" s="68">
        <v>76673</v>
      </c>
      <c r="H2926" s="18"/>
    </row>
    <row r="2927" spans="1:8">
      <c r="A2927" s="67" t="s">
        <v>1169</v>
      </c>
      <c r="B2927" s="67">
        <v>50</v>
      </c>
      <c r="C2927" t="s">
        <v>432</v>
      </c>
      <c r="D2927" s="68">
        <v>50573</v>
      </c>
      <c r="H2927" s="18"/>
    </row>
    <row r="2928" spans="1:8">
      <c r="A2928" s="67" t="s">
        <v>1170</v>
      </c>
      <c r="B2928" s="67">
        <v>50</v>
      </c>
      <c r="C2928" t="s">
        <v>3253</v>
      </c>
      <c r="D2928" s="68">
        <v>50574</v>
      </c>
      <c r="H2928" s="18"/>
    </row>
    <row r="2929" spans="1:8">
      <c r="A2929" s="67" t="s">
        <v>4451</v>
      </c>
      <c r="B2929" s="67">
        <v>61</v>
      </c>
      <c r="C2929" t="s">
        <v>2544</v>
      </c>
      <c r="D2929" s="68">
        <v>61472</v>
      </c>
      <c r="H2929" s="18"/>
    </row>
    <row r="2930" spans="1:8">
      <c r="A2930" s="67" t="s">
        <v>4612</v>
      </c>
      <c r="B2930" s="67">
        <v>76</v>
      </c>
      <c r="C2930" t="s">
        <v>1779</v>
      </c>
      <c r="D2930" s="68">
        <v>76674</v>
      </c>
      <c r="H2930" s="18"/>
    </row>
    <row r="2931" spans="1:8">
      <c r="A2931" s="67" t="s">
        <v>2393</v>
      </c>
      <c r="B2931" s="67">
        <v>61</v>
      </c>
      <c r="C2931" t="s">
        <v>2544</v>
      </c>
      <c r="D2931" s="68">
        <v>61473</v>
      </c>
      <c r="H2931" s="18"/>
    </row>
    <row r="2932" spans="1:8">
      <c r="A2932" s="67" t="s">
        <v>1171</v>
      </c>
      <c r="B2932" s="67">
        <v>50</v>
      </c>
      <c r="C2932" t="s">
        <v>1826</v>
      </c>
      <c r="D2932" s="68">
        <v>50575</v>
      </c>
      <c r="H2932" s="18"/>
    </row>
    <row r="2933" spans="1:8">
      <c r="A2933" s="67" t="s">
        <v>2189</v>
      </c>
      <c r="B2933" s="67">
        <v>76</v>
      </c>
      <c r="C2933" t="s">
        <v>2917</v>
      </c>
      <c r="D2933" s="68">
        <v>76675</v>
      </c>
      <c r="H2933" s="18"/>
    </row>
    <row r="2934" spans="1:8">
      <c r="A2934" s="67" t="s">
        <v>3334</v>
      </c>
      <c r="B2934" s="67">
        <v>76</v>
      </c>
      <c r="C2934" t="s">
        <v>1819</v>
      </c>
      <c r="D2934" s="68">
        <v>76676</v>
      </c>
      <c r="H2934" s="18"/>
    </row>
    <row r="2935" spans="1:8">
      <c r="A2935" s="67" t="s">
        <v>1489</v>
      </c>
      <c r="B2935" s="67">
        <v>61</v>
      </c>
      <c r="C2935" t="s">
        <v>291</v>
      </c>
      <c r="D2935" s="68">
        <v>61474</v>
      </c>
      <c r="H2935" s="18"/>
    </row>
    <row r="2936" spans="1:8">
      <c r="A2936" s="67" t="s">
        <v>1172</v>
      </c>
      <c r="B2936" s="67">
        <v>50</v>
      </c>
      <c r="C2936" t="s">
        <v>2963</v>
      </c>
      <c r="D2936" s="68">
        <v>50576</v>
      </c>
      <c r="H2936" s="18"/>
    </row>
    <row r="2937" spans="1:8">
      <c r="A2937" s="67" t="s">
        <v>3335</v>
      </c>
      <c r="B2937" s="67">
        <v>76</v>
      </c>
      <c r="C2937" t="s">
        <v>1822</v>
      </c>
      <c r="D2937" s="68">
        <v>76677</v>
      </c>
      <c r="H2937" s="18"/>
    </row>
    <row r="2938" spans="1:8">
      <c r="A2938" s="67" t="s">
        <v>2640</v>
      </c>
      <c r="B2938" s="67">
        <v>14</v>
      </c>
      <c r="C2938" t="s">
        <v>3002</v>
      </c>
      <c r="D2938" s="68">
        <v>14674</v>
      </c>
      <c r="H2938" s="18"/>
    </row>
    <row r="2939" spans="1:8">
      <c r="A2939" s="67" t="s">
        <v>2641</v>
      </c>
      <c r="B2939" s="67">
        <v>14</v>
      </c>
      <c r="C2939" t="s">
        <v>2891</v>
      </c>
      <c r="D2939" s="68">
        <v>14675</v>
      </c>
      <c r="H2939" s="18"/>
    </row>
    <row r="2940" spans="1:8">
      <c r="A2940" s="67" t="s">
        <v>1490</v>
      </c>
      <c r="B2940" s="67">
        <v>61</v>
      </c>
      <c r="C2940" t="s">
        <v>3623</v>
      </c>
      <c r="D2940" s="68">
        <v>61475</v>
      </c>
      <c r="H2940" s="18"/>
    </row>
    <row r="2941" spans="1:8">
      <c r="A2941" s="67" t="s">
        <v>2629</v>
      </c>
      <c r="B2941" s="67">
        <v>14</v>
      </c>
      <c r="C2941" t="s">
        <v>299</v>
      </c>
      <c r="D2941" s="68">
        <v>14676</v>
      </c>
      <c r="H2941" s="18"/>
    </row>
    <row r="2942" spans="1:8">
      <c r="A2942" s="67" t="s">
        <v>3336</v>
      </c>
      <c r="B2942" s="67">
        <v>76</v>
      </c>
      <c r="C2942" t="s">
        <v>3651</v>
      </c>
      <c r="D2942" s="68">
        <v>76678</v>
      </c>
      <c r="H2942" s="18"/>
    </row>
    <row r="2943" spans="1:8">
      <c r="A2943" s="67" t="s">
        <v>546</v>
      </c>
      <c r="B2943" s="67">
        <v>76</v>
      </c>
      <c r="C2943" t="s">
        <v>2919</v>
      </c>
      <c r="D2943" s="68">
        <v>76679</v>
      </c>
      <c r="H2943" s="18"/>
    </row>
    <row r="2944" spans="1:8">
      <c r="A2944" s="67" t="s">
        <v>547</v>
      </c>
      <c r="B2944" s="67">
        <v>76</v>
      </c>
      <c r="C2944" t="s">
        <v>2919</v>
      </c>
      <c r="D2944" s="68">
        <v>76680</v>
      </c>
      <c r="G2944" s="18"/>
      <c r="H2944" s="18"/>
    </row>
    <row r="2945" spans="1:8">
      <c r="A2945" s="67" t="s">
        <v>2158</v>
      </c>
      <c r="B2945" s="67">
        <v>50</v>
      </c>
      <c r="C2945" t="s">
        <v>430</v>
      </c>
      <c r="D2945" s="68">
        <v>50578</v>
      </c>
      <c r="H2945" s="18"/>
    </row>
    <row r="2946" spans="1:8">
      <c r="A2946" s="67" t="s">
        <v>2157</v>
      </c>
      <c r="B2946" s="67">
        <v>50</v>
      </c>
      <c r="C2946" t="s">
        <v>2045</v>
      </c>
      <c r="D2946" s="68">
        <v>50577</v>
      </c>
      <c r="H2946" s="18"/>
    </row>
    <row r="2947" spans="1:8">
      <c r="A2947" s="67" t="s">
        <v>354</v>
      </c>
      <c r="B2947" s="67">
        <v>50</v>
      </c>
      <c r="C2947" t="s">
        <v>2046</v>
      </c>
      <c r="D2947" s="68">
        <v>50579</v>
      </c>
      <c r="H2947" s="18"/>
    </row>
    <row r="2948" spans="1:8">
      <c r="A2948" s="67" t="s">
        <v>355</v>
      </c>
      <c r="B2948" s="67">
        <v>50</v>
      </c>
      <c r="C2948" t="s">
        <v>2296</v>
      </c>
      <c r="D2948" s="68">
        <v>50580</v>
      </c>
      <c r="H2948" s="18"/>
    </row>
    <row r="2949" spans="1:8">
      <c r="A2949" s="67" t="s">
        <v>4613</v>
      </c>
      <c r="B2949" s="67">
        <v>76</v>
      </c>
      <c r="C2949" t="s">
        <v>661</v>
      </c>
      <c r="D2949" s="68">
        <v>76681</v>
      </c>
      <c r="H2949" s="18"/>
    </row>
    <row r="2950" spans="1:8">
      <c r="A2950" s="67" t="s">
        <v>548</v>
      </c>
      <c r="B2950" s="67">
        <v>76</v>
      </c>
      <c r="C2950" t="s">
        <v>3737</v>
      </c>
      <c r="D2950" s="68">
        <v>76682</v>
      </c>
      <c r="H2950" s="18"/>
    </row>
    <row r="2951" spans="1:8">
      <c r="A2951" s="67" t="s">
        <v>549</v>
      </c>
      <c r="B2951" s="67">
        <v>76</v>
      </c>
      <c r="C2951" t="s">
        <v>666</v>
      </c>
      <c r="D2951" s="68">
        <v>76683</v>
      </c>
      <c r="H2951" s="18"/>
    </row>
    <row r="2952" spans="1:8">
      <c r="A2952" s="67" t="s">
        <v>2630</v>
      </c>
      <c r="B2952" s="67">
        <v>14</v>
      </c>
      <c r="C2952" t="s">
        <v>2994</v>
      </c>
      <c r="D2952" s="68">
        <v>14677</v>
      </c>
      <c r="H2952" s="18"/>
    </row>
    <row r="2953" spans="1:8">
      <c r="A2953" s="67" t="s">
        <v>1314</v>
      </c>
      <c r="B2953" s="67">
        <v>50</v>
      </c>
      <c r="C2953" t="s">
        <v>950</v>
      </c>
      <c r="D2953" s="68">
        <v>50581</v>
      </c>
      <c r="H2953" s="18"/>
    </row>
    <row r="2954" spans="1:8">
      <c r="A2954" s="67" t="s">
        <v>1542</v>
      </c>
      <c r="B2954" s="67">
        <v>14</v>
      </c>
      <c r="C2954" t="s">
        <v>3002</v>
      </c>
      <c r="D2954" s="68">
        <v>14678</v>
      </c>
      <c r="H2954" s="18"/>
    </row>
    <row r="2955" spans="1:8">
      <c r="A2955" s="67" t="s">
        <v>356</v>
      </c>
      <c r="B2955" s="67">
        <v>50</v>
      </c>
      <c r="C2955" t="s">
        <v>2292</v>
      </c>
      <c r="D2955" s="68">
        <v>50582</v>
      </c>
      <c r="H2955" s="18"/>
    </row>
    <row r="2956" spans="1:8">
      <c r="A2956" s="67" t="s">
        <v>119</v>
      </c>
      <c r="B2956" s="67">
        <v>50</v>
      </c>
      <c r="C2956" t="s">
        <v>948</v>
      </c>
      <c r="D2956" s="68">
        <v>50583</v>
      </c>
      <c r="H2956" s="18"/>
    </row>
    <row r="2957" spans="1:8">
      <c r="A2957" s="67" t="s">
        <v>2631</v>
      </c>
      <c r="B2957" s="67">
        <v>14</v>
      </c>
      <c r="C2957" t="s">
        <v>606</v>
      </c>
      <c r="D2957" s="68">
        <v>14679</v>
      </c>
      <c r="H2957" s="18"/>
    </row>
    <row r="2958" spans="1:8">
      <c r="A2958" s="67" t="s">
        <v>120</v>
      </c>
      <c r="B2958" s="67">
        <v>50</v>
      </c>
      <c r="C2958" t="s">
        <v>3254</v>
      </c>
      <c r="D2958" s="68">
        <v>50584</v>
      </c>
      <c r="H2958" s="18"/>
    </row>
    <row r="2959" spans="1:8">
      <c r="A2959" s="67" t="s">
        <v>2632</v>
      </c>
      <c r="B2959" s="67">
        <v>14</v>
      </c>
      <c r="C2959" t="s">
        <v>606</v>
      </c>
      <c r="D2959" s="68">
        <v>14680</v>
      </c>
      <c r="H2959" s="18"/>
    </row>
    <row r="2960" spans="1:8">
      <c r="A2960" s="67" t="s">
        <v>4452</v>
      </c>
      <c r="B2960" s="67">
        <v>61</v>
      </c>
      <c r="C2960" t="s">
        <v>1768</v>
      </c>
      <c r="D2960" s="68">
        <v>61476</v>
      </c>
      <c r="H2960" s="18"/>
    </row>
    <row r="2961" spans="1:8">
      <c r="A2961" s="67" t="s">
        <v>2633</v>
      </c>
      <c r="B2961" s="67">
        <v>14</v>
      </c>
      <c r="C2961" t="s">
        <v>1757</v>
      </c>
      <c r="D2961" s="68">
        <v>14681</v>
      </c>
      <c r="H2961" s="18"/>
    </row>
    <row r="2962" spans="1:8">
      <c r="A2962" s="67" t="s">
        <v>3388</v>
      </c>
      <c r="B2962" s="67">
        <v>50</v>
      </c>
      <c r="C2962" t="s">
        <v>2289</v>
      </c>
      <c r="D2962" s="68">
        <v>50585</v>
      </c>
      <c r="H2962" s="18"/>
    </row>
    <row r="2963" spans="1:8">
      <c r="A2963" s="67" t="s">
        <v>2444</v>
      </c>
      <c r="B2963" s="67">
        <v>27</v>
      </c>
      <c r="C2963" t="s">
        <v>3240</v>
      </c>
      <c r="D2963" s="68">
        <v>27623</v>
      </c>
      <c r="H2963" s="18"/>
    </row>
    <row r="2964" spans="1:8">
      <c r="A2964" s="67" t="s">
        <v>1491</v>
      </c>
      <c r="B2964" s="67">
        <v>61</v>
      </c>
      <c r="C2964" t="s">
        <v>674</v>
      </c>
      <c r="D2964" s="68">
        <v>61477</v>
      </c>
      <c r="H2964" s="18"/>
    </row>
    <row r="2965" spans="1:8">
      <c r="A2965" s="67" t="s">
        <v>4026</v>
      </c>
      <c r="B2965" s="67">
        <v>14</v>
      </c>
      <c r="C2965" t="s">
        <v>609</v>
      </c>
      <c r="D2965" s="68">
        <v>14682</v>
      </c>
      <c r="H2965" s="18"/>
    </row>
    <row r="2966" spans="1:8">
      <c r="A2966" s="67" t="s">
        <v>3776</v>
      </c>
      <c r="B2966" s="67">
        <v>27</v>
      </c>
      <c r="C2966" t="s">
        <v>3233</v>
      </c>
      <c r="D2966" s="68">
        <v>27624</v>
      </c>
      <c r="H2966" s="18"/>
    </row>
    <row r="2967" spans="1:8">
      <c r="A2967" s="67" t="s">
        <v>320</v>
      </c>
      <c r="B2967" s="67">
        <v>50</v>
      </c>
      <c r="C2967" t="s">
        <v>2035</v>
      </c>
      <c r="D2967" s="68">
        <v>50586</v>
      </c>
      <c r="G2967" s="18"/>
      <c r="H2967" s="18"/>
    </row>
    <row r="2968" spans="1:8">
      <c r="A2968" s="67" t="s">
        <v>2445</v>
      </c>
      <c r="B2968" s="67">
        <v>27</v>
      </c>
      <c r="C2968" t="s">
        <v>1852</v>
      </c>
      <c r="D2968" s="68">
        <v>27625</v>
      </c>
      <c r="H2968" s="18"/>
    </row>
    <row r="2969" spans="1:8">
      <c r="A2969" s="67" t="s">
        <v>2551</v>
      </c>
      <c r="B2969" s="67">
        <v>27</v>
      </c>
      <c r="C2969" t="s">
        <v>3233</v>
      </c>
      <c r="D2969" s="68">
        <v>27693</v>
      </c>
      <c r="H2969" s="18"/>
    </row>
    <row r="2970" spans="1:8">
      <c r="A2970" s="67" t="s">
        <v>1492</v>
      </c>
      <c r="B2970" s="67">
        <v>61</v>
      </c>
      <c r="C2970" t="s">
        <v>3229</v>
      </c>
      <c r="D2970" s="68">
        <v>61478</v>
      </c>
      <c r="H2970" s="18"/>
    </row>
    <row r="2971" spans="1:8">
      <c r="A2971" s="67" t="s">
        <v>3389</v>
      </c>
      <c r="B2971" s="67">
        <v>50</v>
      </c>
      <c r="C2971" t="s">
        <v>2040</v>
      </c>
      <c r="D2971" s="68">
        <v>50587</v>
      </c>
      <c r="H2971" s="18"/>
    </row>
    <row r="2972" spans="1:8">
      <c r="A2972" s="67" t="s">
        <v>3390</v>
      </c>
      <c r="B2972" s="67">
        <v>50</v>
      </c>
      <c r="C2972" t="s">
        <v>2046</v>
      </c>
      <c r="D2972" s="68">
        <v>50588</v>
      </c>
      <c r="H2972" s="18"/>
    </row>
    <row r="2973" spans="1:8">
      <c r="A2973" s="67" t="s">
        <v>550</v>
      </c>
      <c r="B2973" s="67">
        <v>76</v>
      </c>
      <c r="C2973" t="s">
        <v>1849</v>
      </c>
      <c r="D2973" s="68">
        <v>76684</v>
      </c>
      <c r="H2973" s="18"/>
    </row>
    <row r="2974" spans="1:8">
      <c r="A2974" s="67" t="s">
        <v>3115</v>
      </c>
      <c r="B2974" s="67">
        <v>50</v>
      </c>
      <c r="C2974" t="s">
        <v>3486</v>
      </c>
      <c r="D2974" s="68">
        <v>50589</v>
      </c>
      <c r="H2974" s="18"/>
    </row>
    <row r="2975" spans="1:8">
      <c r="A2975" s="67" t="s">
        <v>939</v>
      </c>
      <c r="B2975" s="67">
        <v>61</v>
      </c>
      <c r="C2975" t="s">
        <v>2006</v>
      </c>
      <c r="D2975" s="68">
        <v>61479</v>
      </c>
      <c r="H2975" s="18"/>
    </row>
    <row r="2976" spans="1:8">
      <c r="A2976" s="67" t="s">
        <v>940</v>
      </c>
      <c r="B2976" s="67">
        <v>61</v>
      </c>
      <c r="C2976" t="s">
        <v>2006</v>
      </c>
      <c r="D2976" s="68">
        <v>61480</v>
      </c>
      <c r="H2976" s="18"/>
    </row>
    <row r="2977" spans="1:8">
      <c r="A2977" s="67" t="s">
        <v>4453</v>
      </c>
      <c r="B2977" s="67">
        <v>61</v>
      </c>
      <c r="C2977" t="s">
        <v>2005</v>
      </c>
      <c r="D2977" s="68">
        <v>61481</v>
      </c>
      <c r="H2977" s="18"/>
    </row>
    <row r="2978" spans="1:8">
      <c r="A2978" s="67" t="s">
        <v>4454</v>
      </c>
      <c r="B2978" s="67">
        <v>61</v>
      </c>
      <c r="C2978" t="s">
        <v>681</v>
      </c>
      <c r="D2978" s="68">
        <v>61482</v>
      </c>
      <c r="H2978" s="18"/>
    </row>
    <row r="2979" spans="1:8">
      <c r="A2979" s="67" t="s">
        <v>2634</v>
      </c>
      <c r="B2979" s="67">
        <v>14</v>
      </c>
      <c r="C2979" t="s">
        <v>2995</v>
      </c>
      <c r="D2979" s="68">
        <v>14684</v>
      </c>
      <c r="H2979" s="18"/>
    </row>
    <row r="2980" spans="1:8">
      <c r="A2980" s="67" t="s">
        <v>3118</v>
      </c>
      <c r="B2980" s="67">
        <v>50</v>
      </c>
      <c r="C2980" t="s">
        <v>470</v>
      </c>
      <c r="D2980" s="68">
        <v>50592</v>
      </c>
      <c r="H2980" s="18"/>
    </row>
    <row r="2981" spans="1:8">
      <c r="A2981" s="67" t="s">
        <v>4289</v>
      </c>
      <c r="B2981" s="67">
        <v>50</v>
      </c>
      <c r="C2981" t="s">
        <v>2281</v>
      </c>
      <c r="D2981" s="68">
        <v>50593</v>
      </c>
      <c r="H2981" s="18"/>
    </row>
    <row r="2982" spans="1:8">
      <c r="A2982" s="67" t="s">
        <v>4290</v>
      </c>
      <c r="B2982" s="67">
        <v>50</v>
      </c>
      <c r="C2982" t="s">
        <v>2296</v>
      </c>
      <c r="D2982" s="68">
        <v>50594</v>
      </c>
      <c r="H2982" s="18"/>
    </row>
    <row r="2983" spans="1:8">
      <c r="A2983" s="67" t="s">
        <v>2680</v>
      </c>
      <c r="B2983" s="67">
        <v>14</v>
      </c>
      <c r="C2983" t="s">
        <v>2988</v>
      </c>
      <c r="D2983" s="68">
        <v>14685</v>
      </c>
      <c r="H2983" s="18"/>
    </row>
    <row r="2984" spans="1:8">
      <c r="A2984" s="67" t="s">
        <v>2446</v>
      </c>
      <c r="B2984" s="67">
        <v>27</v>
      </c>
      <c r="C2984" t="s">
        <v>1848</v>
      </c>
      <c r="D2984" s="68">
        <v>27626</v>
      </c>
      <c r="H2984" s="18"/>
    </row>
    <row r="2985" spans="1:8">
      <c r="A2985" s="67" t="s">
        <v>4614</v>
      </c>
      <c r="B2985" s="67">
        <v>76</v>
      </c>
      <c r="C2985" t="s">
        <v>1240</v>
      </c>
      <c r="D2985" s="68">
        <v>76685</v>
      </c>
      <c r="H2985" s="18"/>
    </row>
    <row r="2986" spans="1:8">
      <c r="A2986" s="67" t="s">
        <v>551</v>
      </c>
      <c r="B2986" s="67">
        <v>76</v>
      </c>
      <c r="C2986" t="s">
        <v>2919</v>
      </c>
      <c r="D2986" s="68">
        <v>76686</v>
      </c>
      <c r="H2986" s="18"/>
    </row>
    <row r="2987" spans="1:8">
      <c r="A2987" s="67" t="s">
        <v>4291</v>
      </c>
      <c r="B2987" s="67">
        <v>50</v>
      </c>
      <c r="C2987" t="s">
        <v>2281</v>
      </c>
      <c r="D2987" s="68">
        <v>50596</v>
      </c>
      <c r="H2987" s="18"/>
    </row>
    <row r="2988" spans="1:8">
      <c r="A2988" s="67" t="s">
        <v>2475</v>
      </c>
      <c r="B2988" s="67">
        <v>27</v>
      </c>
      <c r="C2988" t="s">
        <v>886</v>
      </c>
      <c r="D2988" s="68">
        <v>27628</v>
      </c>
      <c r="H2988" s="18"/>
    </row>
    <row r="2989" spans="1:8">
      <c r="A2989" s="67" t="s">
        <v>2448</v>
      </c>
      <c r="B2989" s="67">
        <v>27</v>
      </c>
      <c r="C2989" t="s">
        <v>2982</v>
      </c>
      <c r="D2989" s="68">
        <v>27629</v>
      </c>
      <c r="H2989" s="18"/>
    </row>
    <row r="2990" spans="1:8">
      <c r="A2990" s="67" t="s">
        <v>2449</v>
      </c>
      <c r="B2990" s="67">
        <v>27</v>
      </c>
      <c r="C2990" t="s">
        <v>3008</v>
      </c>
      <c r="D2990" s="68">
        <v>27630</v>
      </c>
      <c r="H2990" s="18"/>
    </row>
    <row r="2991" spans="1:8">
      <c r="A2991" s="67" t="s">
        <v>552</v>
      </c>
      <c r="B2991" s="67">
        <v>76</v>
      </c>
      <c r="C2991" t="s">
        <v>1240</v>
      </c>
      <c r="D2991" s="68">
        <v>76688</v>
      </c>
      <c r="H2991" s="18"/>
    </row>
    <row r="2992" spans="1:8">
      <c r="A2992" s="67" t="s">
        <v>89</v>
      </c>
      <c r="B2992" s="67">
        <v>27</v>
      </c>
      <c r="C2992" t="s">
        <v>1848</v>
      </c>
      <c r="D2992" s="68">
        <v>27631</v>
      </c>
      <c r="H2992" s="18"/>
    </row>
    <row r="2993" spans="1:8">
      <c r="A2993" s="67" t="s">
        <v>4615</v>
      </c>
      <c r="B2993" s="67">
        <v>76</v>
      </c>
      <c r="C2993" t="s">
        <v>1240</v>
      </c>
      <c r="D2993" s="68">
        <v>76689</v>
      </c>
      <c r="H2993" s="18"/>
    </row>
    <row r="2994" spans="1:8">
      <c r="A2994" s="67" t="s">
        <v>4027</v>
      </c>
      <c r="B2994" s="67">
        <v>14</v>
      </c>
      <c r="C2994" t="s">
        <v>612</v>
      </c>
      <c r="D2994" s="68">
        <v>14688</v>
      </c>
      <c r="G2994" s="18"/>
      <c r="H2994" s="18"/>
    </row>
    <row r="2995" spans="1:8">
      <c r="A2995" s="67" t="s">
        <v>44</v>
      </c>
      <c r="B2995" s="67">
        <v>76</v>
      </c>
      <c r="C2995" t="s">
        <v>2915</v>
      </c>
      <c r="D2995" s="68">
        <v>76690</v>
      </c>
      <c r="H2995" s="18"/>
    </row>
    <row r="2996" spans="1:8">
      <c r="A2996" s="67" t="s">
        <v>1315</v>
      </c>
      <c r="B2996" s="67">
        <v>76</v>
      </c>
      <c r="C2996" t="s">
        <v>2919</v>
      </c>
      <c r="D2996" s="68">
        <v>76692</v>
      </c>
      <c r="H2996" s="18"/>
    </row>
    <row r="2997" spans="1:8">
      <c r="A2997" s="67" t="s">
        <v>4173</v>
      </c>
      <c r="B2997" s="67">
        <v>27</v>
      </c>
      <c r="C2997" t="s">
        <v>2023</v>
      </c>
      <c r="D2997" s="68">
        <v>27634</v>
      </c>
      <c r="H2997" s="18"/>
    </row>
    <row r="2998" spans="1:8">
      <c r="A2998" s="67" t="s">
        <v>4174</v>
      </c>
      <c r="B2998" s="67">
        <v>27</v>
      </c>
      <c r="C2998" t="s">
        <v>885</v>
      </c>
      <c r="D2998" s="68">
        <v>27637</v>
      </c>
      <c r="H2998" s="18"/>
    </row>
    <row r="2999" spans="1:8">
      <c r="A2999" s="67" t="s">
        <v>2683</v>
      </c>
      <c r="B2999" s="67">
        <v>14</v>
      </c>
      <c r="C2999" t="s">
        <v>605</v>
      </c>
      <c r="D2999" s="68">
        <v>14689</v>
      </c>
      <c r="H2999" s="18"/>
    </row>
    <row r="3000" spans="1:8">
      <c r="A3000" s="67" t="s">
        <v>941</v>
      </c>
      <c r="B3000" s="67">
        <v>61</v>
      </c>
      <c r="C3000" t="s">
        <v>678</v>
      </c>
      <c r="D3000" s="68">
        <v>61485</v>
      </c>
      <c r="H3000" s="18"/>
    </row>
    <row r="3001" spans="1:8">
      <c r="A3001" s="67" t="s">
        <v>2684</v>
      </c>
      <c r="B3001" s="67">
        <v>14</v>
      </c>
      <c r="C3001" t="s">
        <v>2988</v>
      </c>
      <c r="D3001" s="68">
        <v>14690</v>
      </c>
      <c r="H3001" s="18"/>
    </row>
    <row r="3002" spans="1:8">
      <c r="A3002" s="67" t="s">
        <v>4175</v>
      </c>
      <c r="B3002" s="67">
        <v>27</v>
      </c>
      <c r="C3002" t="s">
        <v>886</v>
      </c>
      <c r="D3002" s="68">
        <v>27640</v>
      </c>
      <c r="H3002" s="18"/>
    </row>
    <row r="3003" spans="1:8">
      <c r="A3003" s="67" t="s">
        <v>4176</v>
      </c>
      <c r="B3003" s="67">
        <v>27</v>
      </c>
      <c r="C3003" t="s">
        <v>2025</v>
      </c>
      <c r="D3003" s="68">
        <v>27643</v>
      </c>
      <c r="H3003" s="18"/>
    </row>
    <row r="3004" spans="1:8">
      <c r="A3004" s="67" t="s">
        <v>2662</v>
      </c>
      <c r="B3004" s="67">
        <v>27</v>
      </c>
      <c r="C3004" t="s">
        <v>3727</v>
      </c>
      <c r="D3004" s="68">
        <v>27644</v>
      </c>
      <c r="H3004" s="18"/>
    </row>
    <row r="3005" spans="1:8">
      <c r="A3005" s="67" t="s">
        <v>2685</v>
      </c>
      <c r="B3005" s="67">
        <v>14</v>
      </c>
      <c r="C3005" t="s">
        <v>2891</v>
      </c>
      <c r="D3005" s="68">
        <v>14691</v>
      </c>
      <c r="H3005" s="18"/>
    </row>
    <row r="3006" spans="1:8">
      <c r="A3006" s="67" t="s">
        <v>2686</v>
      </c>
      <c r="B3006" s="67">
        <v>14</v>
      </c>
      <c r="C3006" t="s">
        <v>2995</v>
      </c>
      <c r="D3006" s="68">
        <v>14692</v>
      </c>
      <c r="H3006" s="18"/>
    </row>
    <row r="3007" spans="1:8">
      <c r="A3007" s="67" t="s">
        <v>1688</v>
      </c>
      <c r="B3007" s="67">
        <v>61</v>
      </c>
      <c r="C3007" t="s">
        <v>471</v>
      </c>
      <c r="D3007" s="68">
        <v>61486</v>
      </c>
      <c r="H3007" s="18"/>
    </row>
    <row r="3008" spans="1:8">
      <c r="A3008" s="67" t="s">
        <v>568</v>
      </c>
      <c r="B3008" s="67">
        <v>50</v>
      </c>
      <c r="C3008" t="s">
        <v>3254</v>
      </c>
      <c r="D3008" s="68">
        <v>50597</v>
      </c>
      <c r="H3008" s="18"/>
    </row>
    <row r="3009" spans="1:8">
      <c r="A3009" s="67" t="s">
        <v>4177</v>
      </c>
      <c r="B3009" s="67">
        <v>27</v>
      </c>
      <c r="C3009" t="s">
        <v>3720</v>
      </c>
      <c r="D3009" s="68">
        <v>27645</v>
      </c>
      <c r="H3009" s="18"/>
    </row>
    <row r="3010" spans="1:8">
      <c r="A3010" s="67" t="s">
        <v>321</v>
      </c>
      <c r="B3010" s="67">
        <v>50</v>
      </c>
      <c r="C3010" t="s">
        <v>2281</v>
      </c>
      <c r="D3010" s="68">
        <v>50598</v>
      </c>
      <c r="H3010" s="18"/>
    </row>
    <row r="3011" spans="1:8">
      <c r="A3011" s="67" t="s">
        <v>1317</v>
      </c>
      <c r="B3011" s="67">
        <v>76</v>
      </c>
      <c r="C3011" t="s">
        <v>2915</v>
      </c>
      <c r="D3011" s="68">
        <v>76694</v>
      </c>
      <c r="H3011" s="18"/>
    </row>
    <row r="3012" spans="1:8">
      <c r="A3012" s="67" t="s">
        <v>1318</v>
      </c>
      <c r="B3012" s="67">
        <v>76</v>
      </c>
      <c r="C3012" t="s">
        <v>1239</v>
      </c>
      <c r="D3012" s="68">
        <v>76695</v>
      </c>
      <c r="H3012" s="18"/>
    </row>
    <row r="3013" spans="1:8">
      <c r="A3013" s="67" t="s">
        <v>1319</v>
      </c>
      <c r="B3013" s="67">
        <v>76</v>
      </c>
      <c r="C3013" t="s">
        <v>1820</v>
      </c>
      <c r="D3013" s="68">
        <v>76696</v>
      </c>
      <c r="H3013" s="18"/>
    </row>
    <row r="3014" spans="1:8">
      <c r="A3014" s="67" t="s">
        <v>569</v>
      </c>
      <c r="B3014" s="67">
        <v>50</v>
      </c>
      <c r="C3014" t="s">
        <v>2296</v>
      </c>
      <c r="D3014" s="68">
        <v>50599</v>
      </c>
      <c r="H3014" s="18"/>
    </row>
    <row r="3015" spans="1:8">
      <c r="A3015" s="67" t="s">
        <v>1804</v>
      </c>
      <c r="B3015" s="67">
        <v>50</v>
      </c>
      <c r="C3015" t="s">
        <v>3488</v>
      </c>
      <c r="D3015" s="68" t="s">
        <v>4292</v>
      </c>
      <c r="H3015" s="18"/>
    </row>
    <row r="3016" spans="1:8">
      <c r="A3016" s="67" t="s">
        <v>3408</v>
      </c>
      <c r="B3016" s="67">
        <v>50</v>
      </c>
      <c r="C3016" t="s">
        <v>1826</v>
      </c>
      <c r="D3016" s="68">
        <v>50600</v>
      </c>
      <c r="H3016" s="18"/>
    </row>
    <row r="3017" spans="1:8">
      <c r="A3017" s="67" t="s">
        <v>1192</v>
      </c>
      <c r="B3017" s="67">
        <v>61</v>
      </c>
      <c r="C3017" t="s">
        <v>680</v>
      </c>
      <c r="D3017" s="68">
        <v>61487</v>
      </c>
      <c r="H3017" s="18"/>
    </row>
    <row r="3018" spans="1:8">
      <c r="A3018" s="67" t="s">
        <v>1320</v>
      </c>
      <c r="B3018" s="67">
        <v>76</v>
      </c>
      <c r="C3018" t="s">
        <v>1816</v>
      </c>
      <c r="D3018" s="68">
        <v>76697</v>
      </c>
      <c r="H3018" s="18"/>
    </row>
    <row r="3019" spans="1:8">
      <c r="A3019" s="67" t="s">
        <v>1321</v>
      </c>
      <c r="B3019" s="67">
        <v>76</v>
      </c>
      <c r="C3019" t="s">
        <v>1816</v>
      </c>
      <c r="D3019" s="68">
        <v>76698</v>
      </c>
      <c r="H3019" s="18"/>
    </row>
    <row r="3020" spans="1:8">
      <c r="A3020" s="67" t="s">
        <v>2687</v>
      </c>
      <c r="B3020" s="67">
        <v>14</v>
      </c>
      <c r="C3020" t="s">
        <v>2892</v>
      </c>
      <c r="D3020" s="68">
        <v>14693</v>
      </c>
      <c r="H3020" s="18"/>
    </row>
    <row r="3021" spans="1:8">
      <c r="A3021" s="67" t="s">
        <v>140</v>
      </c>
      <c r="B3021" s="67">
        <v>50</v>
      </c>
      <c r="C3021" t="s">
        <v>470</v>
      </c>
      <c r="D3021" s="68">
        <v>50601</v>
      </c>
      <c r="H3021" s="18"/>
    </row>
    <row r="3022" spans="1:8">
      <c r="A3022" s="67" t="s">
        <v>2412</v>
      </c>
      <c r="B3022" s="67">
        <v>14</v>
      </c>
      <c r="C3022" t="s">
        <v>3209</v>
      </c>
      <c r="D3022" s="68">
        <v>14695</v>
      </c>
      <c r="H3022" s="18"/>
    </row>
    <row r="3023" spans="1:8">
      <c r="A3023" s="67" t="s">
        <v>2413</v>
      </c>
      <c r="B3023" s="67">
        <v>14</v>
      </c>
      <c r="C3023" t="s">
        <v>610</v>
      </c>
      <c r="D3023" s="68">
        <v>14696</v>
      </c>
      <c r="H3023" s="18"/>
    </row>
    <row r="3024" spans="1:8">
      <c r="A3024" s="67" t="s">
        <v>2709</v>
      </c>
      <c r="B3024" s="67">
        <v>27</v>
      </c>
      <c r="C3024" t="s">
        <v>2019</v>
      </c>
      <c r="D3024" s="68">
        <v>27647</v>
      </c>
      <c r="H3024" s="18"/>
    </row>
    <row r="3025" spans="1:8">
      <c r="A3025" s="67" t="s">
        <v>2710</v>
      </c>
      <c r="B3025" s="67">
        <v>27</v>
      </c>
      <c r="C3025" t="s">
        <v>3009</v>
      </c>
      <c r="D3025" s="68">
        <v>27648</v>
      </c>
      <c r="H3025" s="18"/>
    </row>
    <row r="3026" spans="1:8">
      <c r="A3026" s="67" t="s">
        <v>4616</v>
      </c>
      <c r="B3026" s="67">
        <v>76</v>
      </c>
      <c r="C3026" t="s">
        <v>1817</v>
      </c>
      <c r="D3026" s="68">
        <v>76700</v>
      </c>
      <c r="H3026" s="18"/>
    </row>
    <row r="3027" spans="1:8">
      <c r="A3027" s="67" t="s">
        <v>488</v>
      </c>
      <c r="B3027" s="67">
        <v>27</v>
      </c>
      <c r="C3027" t="s">
        <v>462</v>
      </c>
      <c r="D3027" s="68">
        <v>27649</v>
      </c>
      <c r="H3027" s="18"/>
    </row>
    <row r="3028" spans="1:8">
      <c r="A3028" s="67" t="s">
        <v>4028</v>
      </c>
      <c r="B3028" s="67">
        <v>14</v>
      </c>
      <c r="C3028" t="s">
        <v>3001</v>
      </c>
      <c r="D3028" s="68">
        <v>14698</v>
      </c>
      <c r="H3028" s="18"/>
    </row>
    <row r="3029" spans="1:8">
      <c r="A3029" s="67" t="s">
        <v>2381</v>
      </c>
      <c r="B3029" s="67">
        <v>76</v>
      </c>
      <c r="C3029" t="s">
        <v>1817</v>
      </c>
      <c r="D3029" s="68">
        <v>76701</v>
      </c>
      <c r="H3029" s="18"/>
    </row>
    <row r="3030" spans="1:8">
      <c r="A3030" s="67" t="s">
        <v>630</v>
      </c>
      <c r="B3030" s="67">
        <v>76</v>
      </c>
      <c r="C3030" t="s">
        <v>3654</v>
      </c>
      <c r="D3030" s="68">
        <v>76702</v>
      </c>
      <c r="H3030" s="18"/>
    </row>
    <row r="3031" spans="1:8">
      <c r="A3031" s="67" t="s">
        <v>631</v>
      </c>
      <c r="B3031" s="67">
        <v>76</v>
      </c>
      <c r="C3031" t="s">
        <v>1820</v>
      </c>
      <c r="D3031" s="68">
        <v>76703</v>
      </c>
      <c r="H3031" s="18"/>
    </row>
    <row r="3032" spans="1:8">
      <c r="A3032" s="67" t="s">
        <v>2414</v>
      </c>
      <c r="B3032" s="67">
        <v>14</v>
      </c>
      <c r="C3032" t="s">
        <v>2893</v>
      </c>
      <c r="D3032" s="68">
        <v>14699</v>
      </c>
      <c r="H3032" s="18"/>
    </row>
    <row r="3033" spans="1:8">
      <c r="A3033" s="67" t="s">
        <v>1193</v>
      </c>
      <c r="B3033" s="67">
        <v>61</v>
      </c>
      <c r="C3033" t="s">
        <v>292</v>
      </c>
      <c r="D3033" s="68">
        <v>61488</v>
      </c>
      <c r="H3033" s="18"/>
    </row>
    <row r="3034" spans="1:8">
      <c r="A3034" s="67" t="s">
        <v>2415</v>
      </c>
      <c r="B3034" s="67">
        <v>14</v>
      </c>
      <c r="C3034" t="s">
        <v>606</v>
      </c>
      <c r="D3034" s="68">
        <v>14700</v>
      </c>
      <c r="H3034" s="18"/>
    </row>
    <row r="3035" spans="1:8">
      <c r="A3035" s="67" t="s">
        <v>4029</v>
      </c>
      <c r="B3035" s="67">
        <v>14</v>
      </c>
      <c r="C3035" t="s">
        <v>2893</v>
      </c>
      <c r="D3035" s="68">
        <v>14701</v>
      </c>
      <c r="H3035" s="18"/>
    </row>
    <row r="3036" spans="1:8">
      <c r="A3036" s="67" t="s">
        <v>141</v>
      </c>
      <c r="B3036" s="67">
        <v>50</v>
      </c>
      <c r="C3036" t="s">
        <v>2044</v>
      </c>
      <c r="D3036" s="68">
        <v>50602</v>
      </c>
      <c r="H3036" s="18"/>
    </row>
    <row r="3037" spans="1:8">
      <c r="A3037" s="67" t="s">
        <v>1194</v>
      </c>
      <c r="B3037" s="67">
        <v>61</v>
      </c>
      <c r="C3037" t="s">
        <v>2546</v>
      </c>
      <c r="D3037" s="68">
        <v>61490</v>
      </c>
      <c r="H3037" s="18"/>
    </row>
    <row r="3038" spans="1:8">
      <c r="A3038" s="67" t="s">
        <v>139</v>
      </c>
      <c r="B3038" s="67">
        <v>14</v>
      </c>
      <c r="C3038" t="s">
        <v>2987</v>
      </c>
      <c r="D3038" s="68">
        <v>14702</v>
      </c>
      <c r="H3038" s="18"/>
    </row>
    <row r="3039" spans="1:8">
      <c r="A3039" s="67" t="s">
        <v>2837</v>
      </c>
      <c r="B3039" s="67">
        <v>14</v>
      </c>
      <c r="C3039" t="s">
        <v>3002</v>
      </c>
      <c r="D3039" s="68">
        <v>14703</v>
      </c>
      <c r="H3039" s="18"/>
    </row>
    <row r="3040" spans="1:8">
      <c r="A3040" s="67" t="s">
        <v>2711</v>
      </c>
      <c r="B3040" s="67">
        <v>27</v>
      </c>
      <c r="C3040" t="s">
        <v>2024</v>
      </c>
      <c r="D3040" s="68">
        <v>27650</v>
      </c>
      <c r="H3040" s="18"/>
    </row>
    <row r="3041" spans="1:8">
      <c r="A3041" s="67" t="s">
        <v>2712</v>
      </c>
      <c r="B3041" s="67">
        <v>27</v>
      </c>
      <c r="C3041" t="s">
        <v>3009</v>
      </c>
      <c r="D3041" s="68">
        <v>27651</v>
      </c>
      <c r="H3041" s="18"/>
    </row>
    <row r="3042" spans="1:8">
      <c r="A3042" s="67" t="s">
        <v>2713</v>
      </c>
      <c r="B3042" s="67">
        <v>27</v>
      </c>
      <c r="C3042" t="s">
        <v>3724</v>
      </c>
      <c r="D3042" s="68">
        <v>27652</v>
      </c>
      <c r="H3042" s="18"/>
    </row>
    <row r="3043" spans="1:8">
      <c r="A3043" s="67" t="s">
        <v>4030</v>
      </c>
      <c r="B3043" s="67">
        <v>14</v>
      </c>
      <c r="C3043" t="s">
        <v>3418</v>
      </c>
      <c r="D3043" s="68">
        <v>14705</v>
      </c>
      <c r="H3043" s="18"/>
    </row>
    <row r="3044" spans="1:8">
      <c r="A3044" s="67" t="s">
        <v>2714</v>
      </c>
      <c r="B3044" s="67">
        <v>27</v>
      </c>
      <c r="C3044" t="s">
        <v>3727</v>
      </c>
      <c r="D3044" s="68">
        <v>27653</v>
      </c>
      <c r="H3044" s="18"/>
    </row>
    <row r="3045" spans="1:8">
      <c r="A3045" s="67" t="s">
        <v>1195</v>
      </c>
      <c r="B3045" s="67">
        <v>61</v>
      </c>
      <c r="C3045" t="s">
        <v>677</v>
      </c>
      <c r="D3045" s="68">
        <v>61491</v>
      </c>
      <c r="H3045" s="18"/>
    </row>
    <row r="3046" spans="1:8">
      <c r="A3046" s="67" t="s">
        <v>2395</v>
      </c>
      <c r="B3046" s="67">
        <v>14</v>
      </c>
      <c r="C3046" t="s">
        <v>604</v>
      </c>
      <c r="D3046" s="68">
        <v>14706</v>
      </c>
      <c r="G3046" s="18"/>
      <c r="H3046" s="18"/>
    </row>
    <row r="3047" spans="1:8">
      <c r="A3047" s="67" t="s">
        <v>2715</v>
      </c>
      <c r="B3047" s="67">
        <v>27</v>
      </c>
      <c r="C3047" t="s">
        <v>1738</v>
      </c>
      <c r="D3047" s="68">
        <v>27654</v>
      </c>
      <c r="H3047" s="18"/>
    </row>
    <row r="3048" spans="1:8">
      <c r="A3048" s="67" t="s">
        <v>3832</v>
      </c>
      <c r="B3048" s="67">
        <v>76</v>
      </c>
      <c r="C3048" t="s">
        <v>3643</v>
      </c>
      <c r="D3048" s="68">
        <v>76704</v>
      </c>
      <c r="H3048" s="18"/>
    </row>
    <row r="3049" spans="1:8">
      <c r="A3049" s="67" t="s">
        <v>4617</v>
      </c>
      <c r="B3049" s="67">
        <v>76</v>
      </c>
      <c r="C3049" t="s">
        <v>3737</v>
      </c>
      <c r="D3049" s="68">
        <v>76705</v>
      </c>
      <c r="H3049" s="18"/>
    </row>
    <row r="3050" spans="1:8">
      <c r="A3050" s="67" t="s">
        <v>3833</v>
      </c>
      <c r="B3050" s="67">
        <v>76</v>
      </c>
      <c r="C3050" t="s">
        <v>1240</v>
      </c>
      <c r="D3050" s="68">
        <v>76706</v>
      </c>
      <c r="H3050" s="18"/>
    </row>
    <row r="3051" spans="1:8">
      <c r="A3051" s="67" t="s">
        <v>1198</v>
      </c>
      <c r="B3051" s="67">
        <v>76</v>
      </c>
      <c r="C3051" t="s">
        <v>1816</v>
      </c>
      <c r="D3051" s="68">
        <v>76707</v>
      </c>
      <c r="H3051" s="18"/>
    </row>
    <row r="3052" spans="1:8">
      <c r="A3052" s="67" t="s">
        <v>2396</v>
      </c>
      <c r="B3052" s="67">
        <v>14</v>
      </c>
      <c r="C3052" t="s">
        <v>2986</v>
      </c>
      <c r="D3052" s="68">
        <v>14707</v>
      </c>
      <c r="H3052" s="18"/>
    </row>
    <row r="3053" spans="1:8">
      <c r="A3053" s="67" t="s">
        <v>2716</v>
      </c>
      <c r="B3053" s="67">
        <v>27</v>
      </c>
      <c r="C3053" t="s">
        <v>1740</v>
      </c>
      <c r="D3053" s="68">
        <v>27655</v>
      </c>
      <c r="G3053" s="18"/>
      <c r="H3053" s="18"/>
    </row>
    <row r="3054" spans="1:8">
      <c r="A3054" s="67" t="s">
        <v>142</v>
      </c>
      <c r="B3054" s="67">
        <v>50</v>
      </c>
      <c r="C3054" t="s">
        <v>429</v>
      </c>
      <c r="D3054" s="68">
        <v>50603</v>
      </c>
      <c r="H3054" s="18"/>
    </row>
    <row r="3055" spans="1:8">
      <c r="A3055" s="67" t="s">
        <v>1199</v>
      </c>
      <c r="B3055" s="67">
        <v>76</v>
      </c>
      <c r="C3055" t="s">
        <v>1240</v>
      </c>
      <c r="D3055" s="68">
        <v>76708</v>
      </c>
      <c r="H3055" s="18"/>
    </row>
    <row r="3056" spans="1:8">
      <c r="A3056" s="67" t="s">
        <v>2666</v>
      </c>
      <c r="B3056" s="67">
        <v>27</v>
      </c>
      <c r="C3056" t="s">
        <v>1740</v>
      </c>
      <c r="D3056" s="68">
        <v>27656</v>
      </c>
      <c r="H3056" s="18"/>
    </row>
    <row r="3057" spans="1:8">
      <c r="A3057" s="67" t="s">
        <v>2667</v>
      </c>
      <c r="B3057" s="67">
        <v>27</v>
      </c>
      <c r="C3057" t="s">
        <v>1848</v>
      </c>
      <c r="D3057" s="68">
        <v>27657</v>
      </c>
      <c r="H3057" s="18"/>
    </row>
    <row r="3058" spans="1:8">
      <c r="A3058" s="67" t="s">
        <v>2397</v>
      </c>
      <c r="B3058" s="67">
        <v>14</v>
      </c>
      <c r="C3058" t="s">
        <v>2987</v>
      </c>
      <c r="D3058" s="68">
        <v>14708</v>
      </c>
      <c r="H3058" s="18"/>
    </row>
    <row r="3059" spans="1:8">
      <c r="A3059" s="67" t="s">
        <v>2398</v>
      </c>
      <c r="B3059" s="67">
        <v>14</v>
      </c>
      <c r="C3059" t="s">
        <v>2993</v>
      </c>
      <c r="D3059" s="68">
        <v>14709</v>
      </c>
      <c r="H3059" s="18"/>
    </row>
    <row r="3060" spans="1:8">
      <c r="A3060" s="67" t="s">
        <v>4293</v>
      </c>
      <c r="B3060" s="67">
        <v>50</v>
      </c>
      <c r="C3060" t="s">
        <v>2963</v>
      </c>
      <c r="D3060" s="68">
        <v>50604</v>
      </c>
      <c r="H3060" s="18"/>
    </row>
    <row r="3061" spans="1:8">
      <c r="A3061" s="67" t="s">
        <v>143</v>
      </c>
      <c r="B3061" s="67">
        <v>50</v>
      </c>
      <c r="C3061" t="s">
        <v>2295</v>
      </c>
      <c r="D3061" s="68">
        <v>50605</v>
      </c>
      <c r="H3061" s="18"/>
    </row>
    <row r="3062" spans="1:8">
      <c r="A3062" s="67" t="s">
        <v>4618</v>
      </c>
      <c r="B3062" s="67">
        <v>76</v>
      </c>
      <c r="C3062" t="s">
        <v>1239</v>
      </c>
      <c r="D3062" s="68">
        <v>76710</v>
      </c>
      <c r="H3062" s="18"/>
    </row>
    <row r="3063" spans="1:8">
      <c r="A3063" s="67" t="s">
        <v>4455</v>
      </c>
      <c r="B3063" s="67">
        <v>61</v>
      </c>
      <c r="C3063" t="s">
        <v>676</v>
      </c>
      <c r="D3063" s="68">
        <v>61492</v>
      </c>
      <c r="H3063" s="18"/>
    </row>
    <row r="3064" spans="1:8">
      <c r="A3064" s="67" t="s">
        <v>4031</v>
      </c>
      <c r="B3064" s="67">
        <v>14</v>
      </c>
      <c r="C3064" t="s">
        <v>2994</v>
      </c>
      <c r="D3064" s="68">
        <v>14710</v>
      </c>
      <c r="G3064" s="18"/>
      <c r="H3064" s="18"/>
    </row>
    <row r="3065" spans="1:8">
      <c r="A3065" s="67" t="s">
        <v>4032</v>
      </c>
      <c r="B3065" s="67">
        <v>14</v>
      </c>
      <c r="C3065" t="s">
        <v>3418</v>
      </c>
      <c r="D3065" s="68">
        <v>14711</v>
      </c>
      <c r="H3065" s="18"/>
    </row>
    <row r="3066" spans="1:8">
      <c r="A3066" s="67" t="s">
        <v>1143</v>
      </c>
      <c r="B3066" s="67">
        <v>50</v>
      </c>
      <c r="C3066" t="s">
        <v>431</v>
      </c>
      <c r="D3066" s="68">
        <v>50606</v>
      </c>
      <c r="H3066" s="18"/>
    </row>
    <row r="3067" spans="1:8">
      <c r="A3067" s="67" t="s">
        <v>1365</v>
      </c>
      <c r="B3067" s="67">
        <v>76</v>
      </c>
      <c r="C3067" t="s">
        <v>1817</v>
      </c>
      <c r="D3067" s="68">
        <v>76713</v>
      </c>
      <c r="G3067" s="18"/>
      <c r="H3067" s="18"/>
    </row>
    <row r="3068" spans="1:8">
      <c r="A3068" s="67" t="s">
        <v>1292</v>
      </c>
      <c r="B3068" s="67">
        <v>27</v>
      </c>
      <c r="C3068" t="s">
        <v>1740</v>
      </c>
      <c r="D3068" s="68">
        <v>27662</v>
      </c>
      <c r="H3068" s="18"/>
    </row>
    <row r="3069" spans="1:8">
      <c r="A3069" s="67" t="s">
        <v>2399</v>
      </c>
      <c r="B3069" s="67">
        <v>14</v>
      </c>
      <c r="C3069" t="s">
        <v>298</v>
      </c>
      <c r="D3069" s="68">
        <v>14712</v>
      </c>
      <c r="H3069" s="18"/>
    </row>
    <row r="3070" spans="1:8">
      <c r="A3070" s="67" t="s">
        <v>3279</v>
      </c>
      <c r="B3070" s="67">
        <v>50</v>
      </c>
      <c r="C3070" t="s">
        <v>470</v>
      </c>
      <c r="D3070" s="68">
        <v>50608</v>
      </c>
      <c r="H3070" s="18"/>
    </row>
    <row r="3071" spans="1:8">
      <c r="A3071" s="67" t="s">
        <v>2400</v>
      </c>
      <c r="B3071" s="67">
        <v>14</v>
      </c>
      <c r="C3071" t="s">
        <v>2986</v>
      </c>
      <c r="D3071" s="68">
        <v>14713</v>
      </c>
      <c r="H3071" s="18"/>
    </row>
    <row r="3072" spans="1:8">
      <c r="A3072" s="67" t="s">
        <v>1367</v>
      </c>
      <c r="B3072" s="67">
        <v>76</v>
      </c>
      <c r="C3072" t="s">
        <v>1817</v>
      </c>
      <c r="D3072" s="68">
        <v>76715</v>
      </c>
      <c r="H3072" s="18"/>
    </row>
    <row r="3073" spans="1:8">
      <c r="A3073" s="67" t="s">
        <v>1294</v>
      </c>
      <c r="B3073" s="67">
        <v>27</v>
      </c>
      <c r="C3073" t="s">
        <v>3007</v>
      </c>
      <c r="D3073" s="68">
        <v>27665</v>
      </c>
      <c r="H3073" s="18"/>
    </row>
    <row r="3074" spans="1:8">
      <c r="A3074" s="67" t="s">
        <v>2401</v>
      </c>
      <c r="B3074" s="67">
        <v>14</v>
      </c>
      <c r="C3074" t="s">
        <v>2893</v>
      </c>
      <c r="D3074" s="68">
        <v>14715</v>
      </c>
      <c r="H3074" s="18"/>
    </row>
    <row r="3075" spans="1:8">
      <c r="A3075" s="67" t="s">
        <v>1196</v>
      </c>
      <c r="B3075" s="67">
        <v>61</v>
      </c>
      <c r="C3075" t="s">
        <v>2546</v>
      </c>
      <c r="D3075" s="68">
        <v>61494</v>
      </c>
      <c r="H3075" s="18"/>
    </row>
    <row r="3076" spans="1:8">
      <c r="A3076" s="67" t="s">
        <v>2402</v>
      </c>
      <c r="B3076" s="67">
        <v>14</v>
      </c>
      <c r="C3076" t="s">
        <v>3000</v>
      </c>
      <c r="D3076" s="68">
        <v>14716</v>
      </c>
      <c r="H3076" s="18"/>
    </row>
    <row r="3077" spans="1:8">
      <c r="A3077" s="67" t="s">
        <v>278</v>
      </c>
      <c r="B3077" s="67">
        <v>14</v>
      </c>
      <c r="C3077" t="s">
        <v>3419</v>
      </c>
      <c r="D3077" s="68">
        <v>14717</v>
      </c>
      <c r="H3077" s="18"/>
    </row>
    <row r="3078" spans="1:8">
      <c r="A3078" s="67" t="s">
        <v>2694</v>
      </c>
      <c r="B3078" s="67">
        <v>14</v>
      </c>
      <c r="C3078" t="s">
        <v>471</v>
      </c>
      <c r="D3078" s="68">
        <v>14718</v>
      </c>
      <c r="H3078" s="18"/>
    </row>
    <row r="3079" spans="1:8">
      <c r="A3079" s="67" t="s">
        <v>322</v>
      </c>
      <c r="B3079" s="67">
        <v>50</v>
      </c>
      <c r="C3079" t="s">
        <v>2282</v>
      </c>
      <c r="D3079" s="68">
        <v>50609</v>
      </c>
      <c r="H3079" s="18"/>
    </row>
    <row r="3080" spans="1:8">
      <c r="A3080" s="67" t="s">
        <v>1368</v>
      </c>
      <c r="B3080" s="67">
        <v>76</v>
      </c>
      <c r="C3080" t="s">
        <v>1814</v>
      </c>
      <c r="D3080" s="68">
        <v>76716</v>
      </c>
      <c r="H3080" s="18"/>
    </row>
    <row r="3081" spans="1:8">
      <c r="A3081" s="67" t="s">
        <v>1197</v>
      </c>
      <c r="B3081" s="67">
        <v>61</v>
      </c>
      <c r="C3081" t="s">
        <v>291</v>
      </c>
      <c r="D3081" s="68">
        <v>61496</v>
      </c>
      <c r="H3081" s="18"/>
    </row>
    <row r="3082" spans="1:8">
      <c r="A3082" s="67" t="s">
        <v>4033</v>
      </c>
      <c r="B3082" s="67">
        <v>14</v>
      </c>
      <c r="C3082" t="s">
        <v>3002</v>
      </c>
      <c r="D3082" s="68">
        <v>14719</v>
      </c>
      <c r="H3082" s="18"/>
    </row>
    <row r="3083" spans="1:8">
      <c r="A3083" s="67" t="s">
        <v>323</v>
      </c>
      <c r="B3083" s="67">
        <v>50</v>
      </c>
      <c r="C3083" t="s">
        <v>430</v>
      </c>
      <c r="D3083" s="68">
        <v>50610</v>
      </c>
      <c r="H3083" s="18"/>
    </row>
    <row r="3084" spans="1:8">
      <c r="A3084" s="67" t="s">
        <v>3280</v>
      </c>
      <c r="B3084" s="67">
        <v>50</v>
      </c>
      <c r="C3084" t="s">
        <v>1826</v>
      </c>
      <c r="D3084" s="68">
        <v>50611</v>
      </c>
      <c r="H3084" s="18"/>
    </row>
    <row r="3085" spans="1:8">
      <c r="A3085" s="67" t="s">
        <v>2695</v>
      </c>
      <c r="B3085" s="67">
        <v>14</v>
      </c>
      <c r="C3085" t="s">
        <v>2994</v>
      </c>
      <c r="D3085" s="68">
        <v>14720</v>
      </c>
      <c r="H3085" s="18"/>
    </row>
    <row r="3086" spans="1:8">
      <c r="A3086" s="67" t="s">
        <v>2696</v>
      </c>
      <c r="B3086" s="67">
        <v>14</v>
      </c>
      <c r="C3086" t="s">
        <v>2986</v>
      </c>
      <c r="D3086" s="68">
        <v>14721</v>
      </c>
      <c r="H3086" s="18"/>
    </row>
    <row r="3087" spans="1:8">
      <c r="A3087" s="67" t="s">
        <v>115</v>
      </c>
      <c r="B3087" s="67">
        <v>50</v>
      </c>
      <c r="C3087" t="s">
        <v>3253</v>
      </c>
      <c r="D3087" s="68">
        <v>50612</v>
      </c>
      <c r="H3087" s="18"/>
    </row>
    <row r="3088" spans="1:8">
      <c r="A3088" s="67" t="s">
        <v>3591</v>
      </c>
      <c r="B3088" s="67">
        <v>27</v>
      </c>
      <c r="C3088" t="s">
        <v>1847</v>
      </c>
      <c r="D3088" s="68">
        <v>27667</v>
      </c>
      <c r="H3088" s="18"/>
    </row>
    <row r="3089" spans="1:8">
      <c r="A3089" s="67" t="s">
        <v>116</v>
      </c>
      <c r="B3089" s="67">
        <v>50</v>
      </c>
      <c r="C3089" t="s">
        <v>2281</v>
      </c>
      <c r="D3089" s="68">
        <v>50613</v>
      </c>
      <c r="H3089" s="18"/>
    </row>
    <row r="3090" spans="1:8">
      <c r="A3090" s="67" t="s">
        <v>554</v>
      </c>
      <c r="B3090" s="67">
        <v>76</v>
      </c>
      <c r="C3090" t="s">
        <v>3023</v>
      </c>
      <c r="D3090" s="68">
        <v>76717</v>
      </c>
      <c r="H3090" s="18"/>
    </row>
    <row r="3091" spans="1:8">
      <c r="A3091" s="67" t="s">
        <v>2693</v>
      </c>
      <c r="B3091" s="67">
        <v>27</v>
      </c>
      <c r="C3091" t="s">
        <v>3009</v>
      </c>
      <c r="D3091" s="68">
        <v>27701</v>
      </c>
      <c r="H3091" s="18"/>
    </row>
    <row r="3092" spans="1:8">
      <c r="A3092" s="67" t="s">
        <v>4619</v>
      </c>
      <c r="B3092" s="67">
        <v>76</v>
      </c>
      <c r="C3092" t="s">
        <v>3647</v>
      </c>
      <c r="D3092" s="68">
        <v>76018</v>
      </c>
      <c r="H3092" s="18"/>
    </row>
    <row r="3093" spans="1:8">
      <c r="A3093" s="67" t="s">
        <v>942</v>
      </c>
      <c r="B3093" s="67">
        <v>61</v>
      </c>
      <c r="C3093" t="s">
        <v>2968</v>
      </c>
      <c r="D3093" s="68">
        <v>61497</v>
      </c>
      <c r="H3093" s="18"/>
    </row>
    <row r="3094" spans="1:8">
      <c r="A3094" s="67" t="s">
        <v>3593</v>
      </c>
      <c r="B3094" s="67">
        <v>27</v>
      </c>
      <c r="C3094" t="s">
        <v>3720</v>
      </c>
      <c r="D3094" s="68">
        <v>27669</v>
      </c>
      <c r="H3094" s="18"/>
    </row>
    <row r="3095" spans="1:8">
      <c r="A3095" s="67" t="s">
        <v>555</v>
      </c>
      <c r="B3095" s="67">
        <v>76</v>
      </c>
      <c r="C3095" t="s">
        <v>2914</v>
      </c>
      <c r="D3095" s="68">
        <v>76718</v>
      </c>
      <c r="H3095" s="18"/>
    </row>
    <row r="3096" spans="1:8">
      <c r="A3096" s="67" t="s">
        <v>556</v>
      </c>
      <c r="B3096" s="67">
        <v>76</v>
      </c>
      <c r="C3096" t="s">
        <v>1240</v>
      </c>
      <c r="D3096" s="68">
        <v>76719</v>
      </c>
      <c r="H3096" s="18"/>
    </row>
    <row r="3097" spans="1:8">
      <c r="A3097" s="67" t="s">
        <v>117</v>
      </c>
      <c r="B3097" s="67">
        <v>50</v>
      </c>
      <c r="C3097" t="s">
        <v>2046</v>
      </c>
      <c r="D3097" s="68">
        <v>50615</v>
      </c>
      <c r="H3097" s="18"/>
    </row>
    <row r="3098" spans="1:8">
      <c r="A3098" s="67" t="s">
        <v>4034</v>
      </c>
      <c r="B3098" s="67">
        <v>14</v>
      </c>
      <c r="C3098" t="s">
        <v>2992</v>
      </c>
      <c r="D3098" s="68">
        <v>14723</v>
      </c>
      <c r="H3098" s="18"/>
    </row>
    <row r="3099" spans="1:8">
      <c r="A3099" s="67" t="s">
        <v>3594</v>
      </c>
      <c r="B3099" s="67">
        <v>27</v>
      </c>
      <c r="C3099" t="s">
        <v>3719</v>
      </c>
      <c r="D3099" s="68">
        <v>27670</v>
      </c>
      <c r="H3099" s="18"/>
    </row>
    <row r="3100" spans="1:8">
      <c r="A3100" s="67" t="s">
        <v>3595</v>
      </c>
      <c r="B3100" s="67">
        <v>27</v>
      </c>
      <c r="C3100" t="s">
        <v>3730</v>
      </c>
      <c r="D3100" s="68">
        <v>27671</v>
      </c>
      <c r="H3100" s="18"/>
    </row>
    <row r="3101" spans="1:8">
      <c r="A3101" s="67" t="s">
        <v>266</v>
      </c>
      <c r="B3101" s="67">
        <v>14</v>
      </c>
      <c r="C3101" t="s">
        <v>2990</v>
      </c>
      <c r="D3101" s="68">
        <v>14724</v>
      </c>
      <c r="H3101" s="18"/>
    </row>
    <row r="3102" spans="1:8">
      <c r="A3102" s="67" t="s">
        <v>557</v>
      </c>
      <c r="B3102" s="67">
        <v>76</v>
      </c>
      <c r="C3102" t="s">
        <v>3024</v>
      </c>
      <c r="D3102" s="68">
        <v>76720</v>
      </c>
      <c r="H3102" s="18"/>
    </row>
    <row r="3103" spans="1:8">
      <c r="A3103" s="67" t="s">
        <v>118</v>
      </c>
      <c r="B3103" s="67">
        <v>50</v>
      </c>
      <c r="C3103" t="s">
        <v>2040</v>
      </c>
      <c r="D3103" s="68">
        <v>50617</v>
      </c>
      <c r="H3103" s="18"/>
    </row>
    <row r="3104" spans="1:8">
      <c r="A3104" s="67" t="s">
        <v>558</v>
      </c>
      <c r="B3104" s="67">
        <v>76</v>
      </c>
      <c r="C3104" t="s">
        <v>1237</v>
      </c>
      <c r="D3104" s="68">
        <v>76721</v>
      </c>
      <c r="H3104" s="18"/>
    </row>
    <row r="3105" spans="1:8">
      <c r="A3105" s="67" t="s">
        <v>1387</v>
      </c>
      <c r="B3105" s="67">
        <v>50</v>
      </c>
      <c r="C3105" t="s">
        <v>2281</v>
      </c>
      <c r="D3105" s="68">
        <v>50618</v>
      </c>
      <c r="H3105" s="18"/>
    </row>
    <row r="3106" spans="1:8">
      <c r="A3106" s="67" t="s">
        <v>3596</v>
      </c>
      <c r="B3106" s="67">
        <v>27</v>
      </c>
      <c r="C3106" t="s">
        <v>3735</v>
      </c>
      <c r="D3106" s="68">
        <v>27672</v>
      </c>
      <c r="H3106" s="18"/>
    </row>
    <row r="3107" spans="1:8">
      <c r="A3107" s="67" t="s">
        <v>559</v>
      </c>
      <c r="B3107" s="67">
        <v>76</v>
      </c>
      <c r="C3107" t="s">
        <v>1779</v>
      </c>
      <c r="D3107" s="68">
        <v>76723</v>
      </c>
      <c r="H3107" s="18"/>
    </row>
    <row r="3108" spans="1:8">
      <c r="A3108" s="67" t="s">
        <v>267</v>
      </c>
      <c r="B3108" s="67">
        <v>14</v>
      </c>
      <c r="C3108" t="s">
        <v>1758</v>
      </c>
      <c r="D3108" s="68">
        <v>14726</v>
      </c>
      <c r="H3108" s="18"/>
    </row>
    <row r="3109" spans="1:8">
      <c r="A3109" s="67" t="s">
        <v>3747</v>
      </c>
      <c r="B3109" s="67">
        <v>50</v>
      </c>
      <c r="C3109" t="s">
        <v>1826</v>
      </c>
      <c r="D3109" s="68">
        <v>50620</v>
      </c>
      <c r="H3109" s="18"/>
    </row>
    <row r="3110" spans="1:8">
      <c r="A3110" s="67" t="s">
        <v>2210</v>
      </c>
      <c r="B3110" s="67">
        <v>76</v>
      </c>
      <c r="C3110" t="s">
        <v>1822</v>
      </c>
      <c r="D3110" s="68">
        <v>76724</v>
      </c>
      <c r="H3110" s="18"/>
    </row>
    <row r="3111" spans="1:8">
      <c r="A3111" s="67" t="s">
        <v>2211</v>
      </c>
      <c r="B3111" s="67">
        <v>76</v>
      </c>
      <c r="C3111" t="s">
        <v>1239</v>
      </c>
      <c r="D3111" s="68">
        <v>76725</v>
      </c>
      <c r="H3111" s="18"/>
    </row>
    <row r="3112" spans="1:8">
      <c r="A3112" s="67" t="s">
        <v>2212</v>
      </c>
      <c r="B3112" s="67">
        <v>76</v>
      </c>
      <c r="C3112" t="s">
        <v>3653</v>
      </c>
      <c r="D3112" s="68">
        <v>76726</v>
      </c>
      <c r="H3112" s="18"/>
    </row>
    <row r="3113" spans="1:8">
      <c r="A3113" s="67" t="s">
        <v>1510</v>
      </c>
      <c r="B3113" s="67">
        <v>27</v>
      </c>
      <c r="C3113" t="s">
        <v>3241</v>
      </c>
      <c r="D3113" s="68">
        <v>27673</v>
      </c>
      <c r="H3113" s="18"/>
    </row>
    <row r="3114" spans="1:8">
      <c r="A3114" s="67" t="s">
        <v>1626</v>
      </c>
      <c r="B3114" s="67">
        <v>76</v>
      </c>
      <c r="C3114" t="s">
        <v>3007</v>
      </c>
      <c r="D3114" s="68">
        <v>76727</v>
      </c>
      <c r="H3114" s="18"/>
    </row>
    <row r="3115" spans="1:8">
      <c r="A3115" s="67" t="s">
        <v>268</v>
      </c>
      <c r="B3115" s="67">
        <v>14</v>
      </c>
      <c r="C3115" t="s">
        <v>3000</v>
      </c>
      <c r="D3115" s="68">
        <v>14727</v>
      </c>
      <c r="H3115" s="18"/>
    </row>
    <row r="3116" spans="1:8">
      <c r="A3116" s="67" t="s">
        <v>2642</v>
      </c>
      <c r="B3116" s="67">
        <v>14</v>
      </c>
      <c r="C3116" t="s">
        <v>606</v>
      </c>
      <c r="D3116" s="68">
        <v>14728</v>
      </c>
      <c r="H3116" s="18"/>
    </row>
    <row r="3117" spans="1:8">
      <c r="A3117" s="67" t="s">
        <v>2643</v>
      </c>
      <c r="B3117" s="67">
        <v>14</v>
      </c>
      <c r="C3117" t="s">
        <v>3230</v>
      </c>
      <c r="D3117" s="68">
        <v>14729</v>
      </c>
      <c r="H3117" s="18"/>
    </row>
    <row r="3118" spans="1:8">
      <c r="A3118" s="67" t="s">
        <v>3748</v>
      </c>
      <c r="B3118" s="67">
        <v>50</v>
      </c>
      <c r="C3118" t="s">
        <v>3250</v>
      </c>
      <c r="D3118" s="68">
        <v>50621</v>
      </c>
      <c r="H3118" s="18"/>
    </row>
    <row r="3119" spans="1:8">
      <c r="A3119" s="67" t="s">
        <v>3749</v>
      </c>
      <c r="B3119" s="67">
        <v>50</v>
      </c>
      <c r="C3119" t="s">
        <v>3252</v>
      </c>
      <c r="D3119" s="68">
        <v>50622</v>
      </c>
      <c r="H3119" s="18"/>
    </row>
    <row r="3120" spans="1:8">
      <c r="A3120" s="67" t="s">
        <v>123</v>
      </c>
      <c r="B3120" s="67">
        <v>14</v>
      </c>
      <c r="C3120" t="s">
        <v>3419</v>
      </c>
      <c r="D3120" s="68">
        <v>14730</v>
      </c>
      <c r="H3120" s="18"/>
    </row>
    <row r="3121" spans="1:8">
      <c r="A3121" s="67" t="s">
        <v>943</v>
      </c>
      <c r="B3121" s="67">
        <v>61</v>
      </c>
      <c r="C3121" t="s">
        <v>1768</v>
      </c>
      <c r="D3121" s="68">
        <v>61498</v>
      </c>
      <c r="H3121" s="18"/>
    </row>
    <row r="3122" spans="1:8">
      <c r="A3122" s="67" t="s">
        <v>1543</v>
      </c>
      <c r="B3122" s="67">
        <v>14</v>
      </c>
      <c r="C3122" t="s">
        <v>2992</v>
      </c>
      <c r="D3122" s="68">
        <v>14731</v>
      </c>
      <c r="H3122" s="18"/>
    </row>
    <row r="3123" spans="1:8">
      <c r="A3123" s="67" t="s">
        <v>4294</v>
      </c>
      <c r="B3123" s="67">
        <v>50</v>
      </c>
      <c r="C3123" t="s">
        <v>2293</v>
      </c>
      <c r="D3123" s="68">
        <v>50623</v>
      </c>
      <c r="H3123" s="18"/>
    </row>
    <row r="3124" spans="1:8">
      <c r="A3124" s="67" t="s">
        <v>124</v>
      </c>
      <c r="B3124" s="67">
        <v>14</v>
      </c>
      <c r="C3124" t="s">
        <v>299</v>
      </c>
      <c r="D3124" s="68">
        <v>14732</v>
      </c>
      <c r="H3124" s="18"/>
    </row>
    <row r="3125" spans="1:8">
      <c r="A3125" s="67" t="s">
        <v>1511</v>
      </c>
      <c r="B3125" s="67">
        <v>27</v>
      </c>
      <c r="C3125" t="s">
        <v>3006</v>
      </c>
      <c r="D3125" s="68">
        <v>27674</v>
      </c>
      <c r="H3125" s="18"/>
    </row>
    <row r="3126" spans="1:8">
      <c r="A3126" s="67" t="s">
        <v>125</v>
      </c>
      <c r="B3126" s="67">
        <v>14</v>
      </c>
      <c r="C3126" t="s">
        <v>299</v>
      </c>
      <c r="D3126" s="68">
        <v>14733</v>
      </c>
      <c r="H3126" s="18"/>
    </row>
    <row r="3127" spans="1:8">
      <c r="A3127" s="67" t="s">
        <v>4620</v>
      </c>
      <c r="B3127" s="67">
        <v>76</v>
      </c>
      <c r="C3127" t="s">
        <v>3645</v>
      </c>
      <c r="D3127" s="68">
        <v>76729</v>
      </c>
      <c r="H3127" s="18"/>
    </row>
    <row r="3128" spans="1:8">
      <c r="A3128" s="67" t="s">
        <v>4621</v>
      </c>
      <c r="B3128" s="67">
        <v>76</v>
      </c>
      <c r="C3128" t="s">
        <v>2916</v>
      </c>
      <c r="D3128" s="68">
        <v>76730</v>
      </c>
      <c r="H3128" s="18"/>
    </row>
    <row r="3129" spans="1:8">
      <c r="A3129" s="67" t="s">
        <v>1512</v>
      </c>
      <c r="B3129" s="67">
        <v>27</v>
      </c>
      <c r="C3129" t="s">
        <v>2019</v>
      </c>
      <c r="D3129" s="68">
        <v>27676</v>
      </c>
      <c r="H3129" s="18"/>
    </row>
    <row r="3130" spans="1:8">
      <c r="A3130" s="67" t="s">
        <v>126</v>
      </c>
      <c r="B3130" s="67">
        <v>14</v>
      </c>
      <c r="C3130" t="s">
        <v>2995</v>
      </c>
      <c r="D3130" s="68">
        <v>14734</v>
      </c>
      <c r="H3130" s="18"/>
    </row>
    <row r="3131" spans="1:8">
      <c r="A3131" s="67" t="s">
        <v>1544</v>
      </c>
      <c r="B3131" s="67">
        <v>14</v>
      </c>
      <c r="C3131" t="s">
        <v>612</v>
      </c>
      <c r="D3131" s="68">
        <v>14735</v>
      </c>
      <c r="H3131" s="18"/>
    </row>
    <row r="3132" spans="1:8">
      <c r="A3132" s="67" t="s">
        <v>4622</v>
      </c>
      <c r="B3132" s="67">
        <v>76</v>
      </c>
      <c r="C3132" t="s">
        <v>2915</v>
      </c>
      <c r="D3132" s="68">
        <v>76731</v>
      </c>
      <c r="H3132" s="18"/>
    </row>
    <row r="3133" spans="1:8">
      <c r="A3133" s="67" t="s">
        <v>3750</v>
      </c>
      <c r="B3133" s="67">
        <v>50</v>
      </c>
      <c r="C3133" t="s">
        <v>2292</v>
      </c>
      <c r="D3133" s="68">
        <v>50625</v>
      </c>
      <c r="H3133" s="18"/>
    </row>
    <row r="3134" spans="1:8">
      <c r="A3134" s="67" t="s">
        <v>1513</v>
      </c>
      <c r="B3134" s="67">
        <v>27</v>
      </c>
      <c r="C3134" t="s">
        <v>3240</v>
      </c>
      <c r="D3134" s="68">
        <v>27677</v>
      </c>
      <c r="H3134" s="18"/>
    </row>
    <row r="3135" spans="1:8">
      <c r="A3135" s="67" t="s">
        <v>4623</v>
      </c>
      <c r="B3135" s="67">
        <v>76</v>
      </c>
      <c r="C3135" t="s">
        <v>1818</v>
      </c>
      <c r="D3135" s="68">
        <v>76733</v>
      </c>
      <c r="H3135" s="18"/>
    </row>
    <row r="3136" spans="1:8">
      <c r="A3136" s="67" t="s">
        <v>3751</v>
      </c>
      <c r="B3136" s="67">
        <v>50</v>
      </c>
      <c r="C3136" t="s">
        <v>948</v>
      </c>
      <c r="D3136" s="68">
        <v>50626</v>
      </c>
      <c r="H3136" s="18"/>
    </row>
    <row r="3137" spans="1:8">
      <c r="A3137" s="67" t="s">
        <v>1645</v>
      </c>
      <c r="B3137" s="67">
        <v>76</v>
      </c>
      <c r="C3137" t="s">
        <v>1814</v>
      </c>
      <c r="D3137" s="68">
        <v>76734</v>
      </c>
      <c r="H3137" s="18"/>
    </row>
    <row r="3138" spans="1:8">
      <c r="A3138" s="67" t="s">
        <v>3752</v>
      </c>
      <c r="B3138" s="67">
        <v>50</v>
      </c>
      <c r="C3138" t="s">
        <v>3486</v>
      </c>
      <c r="D3138" s="68">
        <v>50627</v>
      </c>
      <c r="H3138" s="18"/>
    </row>
    <row r="3139" spans="1:8">
      <c r="A3139" s="67" t="s">
        <v>1515</v>
      </c>
      <c r="B3139" s="67">
        <v>27</v>
      </c>
      <c r="C3139" t="s">
        <v>2025</v>
      </c>
      <c r="D3139" s="68">
        <v>27679</v>
      </c>
      <c r="H3139" s="18"/>
    </row>
    <row r="3140" spans="1:8">
      <c r="A3140" s="67" t="s">
        <v>1516</v>
      </c>
      <c r="B3140" s="67">
        <v>27</v>
      </c>
      <c r="C3140" t="s">
        <v>3734</v>
      </c>
      <c r="D3140" s="68">
        <v>27680</v>
      </c>
      <c r="H3140" s="18"/>
    </row>
    <row r="3141" spans="1:8">
      <c r="A3141" s="67" t="s">
        <v>3753</v>
      </c>
      <c r="B3141" s="67">
        <v>50</v>
      </c>
      <c r="C3141" t="s">
        <v>2042</v>
      </c>
      <c r="D3141" s="68">
        <v>50628</v>
      </c>
      <c r="H3141" s="18"/>
    </row>
    <row r="3142" spans="1:8">
      <c r="A3142" s="67" t="s">
        <v>188</v>
      </c>
      <c r="B3142" s="67">
        <v>27</v>
      </c>
      <c r="C3142" t="s">
        <v>1736</v>
      </c>
      <c r="D3142" s="68">
        <v>27681</v>
      </c>
      <c r="H3142" s="18"/>
    </row>
    <row r="3143" spans="1:8">
      <c r="A3143" s="67" t="s">
        <v>4456</v>
      </c>
      <c r="B3143" s="67">
        <v>61</v>
      </c>
      <c r="C3143" t="s">
        <v>3622</v>
      </c>
      <c r="D3143" s="68">
        <v>61501</v>
      </c>
      <c r="H3143" s="18"/>
    </row>
    <row r="3144" spans="1:8">
      <c r="A3144" s="67" t="s">
        <v>127</v>
      </c>
      <c r="B3144" s="67">
        <v>14</v>
      </c>
      <c r="C3144" t="s">
        <v>3003</v>
      </c>
      <c r="D3144" s="68">
        <v>14737</v>
      </c>
      <c r="H3144" s="18"/>
    </row>
    <row r="3145" spans="1:8">
      <c r="A3145" s="67" t="s">
        <v>128</v>
      </c>
      <c r="B3145" s="67">
        <v>14</v>
      </c>
      <c r="C3145" t="s">
        <v>2998</v>
      </c>
      <c r="D3145" s="68">
        <v>14738</v>
      </c>
      <c r="H3145" s="18"/>
    </row>
    <row r="3146" spans="1:8">
      <c r="A3146" s="67" t="s">
        <v>129</v>
      </c>
      <c r="B3146" s="67">
        <v>14</v>
      </c>
      <c r="C3146" t="s">
        <v>3420</v>
      </c>
      <c r="D3146" s="68">
        <v>14739</v>
      </c>
      <c r="H3146" s="18"/>
    </row>
    <row r="3147" spans="1:8">
      <c r="A3147" s="67" t="s">
        <v>2552</v>
      </c>
      <c r="B3147" s="67">
        <v>27</v>
      </c>
      <c r="C3147" t="s">
        <v>887</v>
      </c>
      <c r="D3147" s="68">
        <v>27682</v>
      </c>
      <c r="H3147" s="18"/>
    </row>
    <row r="3148" spans="1:8">
      <c r="A3148" s="67" t="s">
        <v>4295</v>
      </c>
      <c r="B3148" s="67">
        <v>50</v>
      </c>
      <c r="C3148" t="s">
        <v>435</v>
      </c>
      <c r="D3148" s="68">
        <v>50629</v>
      </c>
      <c r="H3148" s="18"/>
    </row>
    <row r="3149" spans="1:8">
      <c r="A3149" s="67" t="s">
        <v>98</v>
      </c>
      <c r="B3149" s="67">
        <v>50</v>
      </c>
      <c r="C3149" t="s">
        <v>3486</v>
      </c>
      <c r="D3149" s="68">
        <v>50630</v>
      </c>
      <c r="H3149" s="18"/>
    </row>
    <row r="3150" spans="1:8">
      <c r="A3150" s="67" t="s">
        <v>1646</v>
      </c>
      <c r="B3150" s="67">
        <v>76</v>
      </c>
      <c r="C3150" t="s">
        <v>666</v>
      </c>
      <c r="D3150" s="68">
        <v>76735</v>
      </c>
      <c r="H3150" s="18"/>
    </row>
    <row r="3151" spans="1:8">
      <c r="A3151" s="67" t="s">
        <v>1647</v>
      </c>
      <c r="B3151" s="67">
        <v>76</v>
      </c>
      <c r="C3151" t="s">
        <v>1823</v>
      </c>
      <c r="D3151" s="68">
        <v>76736</v>
      </c>
      <c r="H3151" s="18"/>
    </row>
    <row r="3152" spans="1:8">
      <c r="A3152" s="67" t="s">
        <v>4178</v>
      </c>
      <c r="B3152" s="67">
        <v>27</v>
      </c>
      <c r="C3152" t="s">
        <v>2019</v>
      </c>
      <c r="D3152" s="68">
        <v>27683</v>
      </c>
      <c r="H3152" s="18"/>
    </row>
    <row r="3153" spans="1:8">
      <c r="A3153" s="67" t="s">
        <v>1648</v>
      </c>
      <c r="B3153" s="67">
        <v>76</v>
      </c>
      <c r="C3153" t="s">
        <v>3647</v>
      </c>
      <c r="D3153" s="68">
        <v>76737</v>
      </c>
      <c r="H3153" s="18"/>
    </row>
    <row r="3154" spans="1:8">
      <c r="A3154" s="67" t="s">
        <v>131</v>
      </c>
      <c r="B3154" s="67">
        <v>14</v>
      </c>
      <c r="C3154" t="s">
        <v>3003</v>
      </c>
      <c r="D3154" s="68">
        <v>14742</v>
      </c>
      <c r="H3154" s="18"/>
    </row>
    <row r="3155" spans="1:8">
      <c r="A3155" s="67" t="s">
        <v>132</v>
      </c>
      <c r="B3155" s="67">
        <v>14</v>
      </c>
      <c r="C3155" t="s">
        <v>298</v>
      </c>
      <c r="D3155" s="68">
        <v>14743</v>
      </c>
      <c r="H3155" s="18"/>
    </row>
    <row r="3156" spans="1:8">
      <c r="A3156" s="67" t="s">
        <v>946</v>
      </c>
      <c r="B3156" s="67">
        <v>61</v>
      </c>
      <c r="C3156" t="s">
        <v>2975</v>
      </c>
      <c r="D3156" s="68">
        <v>61502</v>
      </c>
      <c r="H3156" s="18"/>
    </row>
    <row r="3157" spans="1:8">
      <c r="A3157" s="67" t="s">
        <v>3373</v>
      </c>
      <c r="B3157" s="67">
        <v>50</v>
      </c>
      <c r="C3157" t="s">
        <v>3250</v>
      </c>
      <c r="D3157" s="68">
        <v>50634</v>
      </c>
      <c r="H3157" s="18"/>
    </row>
    <row r="3158" spans="1:8">
      <c r="A3158" s="67" t="s">
        <v>3374</v>
      </c>
      <c r="B3158" s="67">
        <v>50</v>
      </c>
      <c r="C3158" t="s">
        <v>3209</v>
      </c>
      <c r="D3158" s="68">
        <v>50635</v>
      </c>
      <c r="H3158" s="18"/>
    </row>
    <row r="3159" spans="1:8">
      <c r="A3159" s="67" t="s">
        <v>133</v>
      </c>
      <c r="B3159" s="67">
        <v>14</v>
      </c>
      <c r="C3159" t="s">
        <v>299</v>
      </c>
      <c r="D3159" s="68">
        <v>14744</v>
      </c>
      <c r="H3159" s="18"/>
    </row>
    <row r="3160" spans="1:8">
      <c r="A3160" s="67" t="s">
        <v>570</v>
      </c>
      <c r="B3160" s="67">
        <v>50</v>
      </c>
      <c r="C3160" t="s">
        <v>3226</v>
      </c>
      <c r="D3160" s="68">
        <v>50636</v>
      </c>
      <c r="H3160" s="18"/>
    </row>
    <row r="3161" spans="1:8">
      <c r="A3161" s="67" t="s">
        <v>134</v>
      </c>
      <c r="B3161" s="67">
        <v>14</v>
      </c>
      <c r="C3161" t="s">
        <v>1757</v>
      </c>
      <c r="D3161" s="68">
        <v>14745</v>
      </c>
      <c r="H3161" s="18"/>
    </row>
    <row r="3162" spans="1:8">
      <c r="A3162" s="67" t="s">
        <v>135</v>
      </c>
      <c r="B3162" s="67">
        <v>14</v>
      </c>
      <c r="C3162" t="s">
        <v>3419</v>
      </c>
      <c r="D3162" s="68">
        <v>14746</v>
      </c>
      <c r="H3162" s="18"/>
    </row>
    <row r="3163" spans="1:8">
      <c r="A3163" s="67" t="s">
        <v>136</v>
      </c>
      <c r="B3163" s="67">
        <v>14</v>
      </c>
      <c r="C3163" t="s">
        <v>2986</v>
      </c>
      <c r="D3163" s="68">
        <v>14747</v>
      </c>
      <c r="H3163" s="18"/>
    </row>
    <row r="3164" spans="1:8">
      <c r="A3164" s="67" t="s">
        <v>3380</v>
      </c>
      <c r="B3164" s="67">
        <v>14</v>
      </c>
      <c r="C3164" t="s">
        <v>609</v>
      </c>
      <c r="D3164" s="68">
        <v>14748</v>
      </c>
      <c r="H3164" s="18"/>
    </row>
    <row r="3165" spans="1:8">
      <c r="A3165" s="67" t="s">
        <v>4035</v>
      </c>
      <c r="B3165" s="67">
        <v>14</v>
      </c>
      <c r="C3165" t="s">
        <v>608</v>
      </c>
      <c r="D3165" s="68">
        <v>14749</v>
      </c>
      <c r="H3165" s="18"/>
    </row>
    <row r="3166" spans="1:8">
      <c r="A3166" s="67" t="s">
        <v>1649</v>
      </c>
      <c r="B3166" s="67">
        <v>76</v>
      </c>
      <c r="C3166" t="s">
        <v>3655</v>
      </c>
      <c r="D3166" s="68">
        <v>76738</v>
      </c>
      <c r="H3166" s="18"/>
    </row>
    <row r="3167" spans="1:8">
      <c r="A3167" s="67" t="s">
        <v>220</v>
      </c>
      <c r="B3167" s="67">
        <v>61</v>
      </c>
      <c r="C3167" t="s">
        <v>679</v>
      </c>
      <c r="D3167" s="68">
        <v>61503</v>
      </c>
      <c r="H3167" s="18"/>
    </row>
    <row r="3168" spans="1:8">
      <c r="A3168" s="67" t="s">
        <v>1803</v>
      </c>
      <c r="B3168" s="67">
        <v>14</v>
      </c>
      <c r="C3168" t="s">
        <v>610</v>
      </c>
      <c r="D3168" s="68">
        <v>14750</v>
      </c>
      <c r="H3168" s="18"/>
    </row>
    <row r="3169" spans="1:8">
      <c r="A3169" s="67" t="s">
        <v>190</v>
      </c>
      <c r="B3169" s="67">
        <v>27</v>
      </c>
      <c r="C3169" t="s">
        <v>3007</v>
      </c>
      <c r="D3169" s="68">
        <v>27686</v>
      </c>
      <c r="H3169" s="18"/>
    </row>
    <row r="3170" spans="1:8">
      <c r="A3170" s="67" t="s">
        <v>1650</v>
      </c>
      <c r="B3170" s="67">
        <v>76</v>
      </c>
      <c r="C3170" t="s">
        <v>1821</v>
      </c>
      <c r="D3170" s="68">
        <v>76739</v>
      </c>
      <c r="H3170" s="18"/>
    </row>
    <row r="3171" spans="1:8">
      <c r="A3171" s="67" t="s">
        <v>191</v>
      </c>
      <c r="B3171" s="67">
        <v>27</v>
      </c>
      <c r="C3171" t="s">
        <v>2019</v>
      </c>
      <c r="D3171" s="68">
        <v>27687</v>
      </c>
      <c r="H3171" s="18"/>
    </row>
    <row r="3172" spans="1:8">
      <c r="A3172" s="67" t="s">
        <v>3381</v>
      </c>
      <c r="B3172" s="67">
        <v>14</v>
      </c>
      <c r="C3172" t="s">
        <v>3212</v>
      </c>
      <c r="D3172" s="68">
        <v>14751</v>
      </c>
      <c r="H3172" s="18"/>
    </row>
    <row r="3173" spans="1:8">
      <c r="A3173" s="67" t="s">
        <v>2097</v>
      </c>
      <c r="B3173" s="67">
        <v>76</v>
      </c>
      <c r="C3173" t="s">
        <v>1814</v>
      </c>
      <c r="D3173" s="68">
        <v>76741</v>
      </c>
      <c r="H3173" s="18"/>
    </row>
    <row r="3174" spans="1:8">
      <c r="A3174" s="67" t="s">
        <v>192</v>
      </c>
      <c r="B3174" s="67">
        <v>27</v>
      </c>
      <c r="C3174" t="s">
        <v>888</v>
      </c>
      <c r="D3174" s="68">
        <v>27688</v>
      </c>
      <c r="H3174" s="18"/>
    </row>
    <row r="3175" spans="1:8">
      <c r="A3175" s="67" t="s">
        <v>947</v>
      </c>
      <c r="B3175" s="67">
        <v>61</v>
      </c>
      <c r="C3175" t="s">
        <v>291</v>
      </c>
      <c r="D3175" s="68">
        <v>61504</v>
      </c>
      <c r="H3175" s="18"/>
    </row>
    <row r="3176" spans="1:8">
      <c r="A3176" s="67" t="s">
        <v>1311</v>
      </c>
      <c r="B3176" s="67">
        <v>50</v>
      </c>
      <c r="C3176" t="s">
        <v>950</v>
      </c>
      <c r="D3176" s="68">
        <v>50637</v>
      </c>
      <c r="H3176" s="18"/>
    </row>
    <row r="3177" spans="1:8">
      <c r="A3177" s="67" t="s">
        <v>1312</v>
      </c>
      <c r="B3177" s="67">
        <v>50</v>
      </c>
      <c r="C3177" t="s">
        <v>2047</v>
      </c>
      <c r="D3177" s="68">
        <v>50638</v>
      </c>
      <c r="H3177" s="18"/>
    </row>
    <row r="3178" spans="1:8">
      <c r="A3178" s="67" t="s">
        <v>4457</v>
      </c>
      <c r="B3178" s="67">
        <v>61</v>
      </c>
      <c r="C3178" t="s">
        <v>2546</v>
      </c>
      <c r="D3178" s="68">
        <v>61505</v>
      </c>
      <c r="H3178" s="18"/>
    </row>
    <row r="3179" spans="1:8">
      <c r="A3179" s="67" t="s">
        <v>4296</v>
      </c>
      <c r="B3179" s="67">
        <v>50</v>
      </c>
      <c r="C3179" t="s">
        <v>3211</v>
      </c>
      <c r="D3179" s="68">
        <v>50639</v>
      </c>
      <c r="H3179" s="18"/>
    </row>
    <row r="3180" spans="1:8">
      <c r="A3180" s="67" t="s">
        <v>193</v>
      </c>
      <c r="B3180" s="67">
        <v>27</v>
      </c>
      <c r="C3180" t="s">
        <v>3728</v>
      </c>
      <c r="D3180" s="68">
        <v>27689</v>
      </c>
      <c r="H3180" s="18"/>
    </row>
    <row r="3181" spans="1:8">
      <c r="A3181" s="67" t="s">
        <v>2098</v>
      </c>
      <c r="B3181" s="67">
        <v>76</v>
      </c>
      <c r="C3181" t="s">
        <v>1817</v>
      </c>
      <c r="D3181" s="68">
        <v>76742</v>
      </c>
      <c r="H3181" s="18"/>
    </row>
    <row r="3182" spans="1:8">
      <c r="A3182" s="67" t="s">
        <v>3382</v>
      </c>
      <c r="B3182" s="67">
        <v>14</v>
      </c>
      <c r="C3182" t="s">
        <v>2987</v>
      </c>
      <c r="D3182" s="68">
        <v>14752</v>
      </c>
      <c r="H3182" s="18"/>
    </row>
    <row r="3183" spans="1:8">
      <c r="A3183" s="67" t="s">
        <v>3383</v>
      </c>
      <c r="B3183" s="67">
        <v>14</v>
      </c>
      <c r="C3183" t="s">
        <v>2994</v>
      </c>
      <c r="D3183" s="68">
        <v>14753</v>
      </c>
      <c r="H3183" s="18"/>
    </row>
    <row r="3184" spans="1:8">
      <c r="A3184" s="67" t="s">
        <v>4624</v>
      </c>
      <c r="B3184" s="67">
        <v>76</v>
      </c>
      <c r="C3184" t="s">
        <v>2917</v>
      </c>
      <c r="D3184" s="68">
        <v>76743</v>
      </c>
      <c r="H3184" s="18"/>
    </row>
    <row r="3185" spans="1:8">
      <c r="A3185" s="67" t="s">
        <v>3278</v>
      </c>
      <c r="B3185" s="67">
        <v>61</v>
      </c>
      <c r="C3185" t="s">
        <v>292</v>
      </c>
      <c r="D3185" s="68">
        <v>61506</v>
      </c>
      <c r="H3185" s="18"/>
    </row>
    <row r="3186" spans="1:8">
      <c r="A3186" s="67" t="s">
        <v>194</v>
      </c>
      <c r="B3186" s="67">
        <v>27</v>
      </c>
      <c r="C3186" t="s">
        <v>1852</v>
      </c>
      <c r="D3186" s="68">
        <v>27690</v>
      </c>
      <c r="H3186" s="18"/>
    </row>
    <row r="3187" spans="1:8">
      <c r="A3187" s="67" t="s">
        <v>2099</v>
      </c>
      <c r="B3187" s="67">
        <v>76</v>
      </c>
      <c r="C3187" t="s">
        <v>1822</v>
      </c>
      <c r="D3187" s="68">
        <v>76744</v>
      </c>
      <c r="H3187" s="18"/>
    </row>
    <row r="3188" spans="1:8">
      <c r="A3188" s="67" t="s">
        <v>195</v>
      </c>
      <c r="B3188" s="67">
        <v>27</v>
      </c>
      <c r="C3188" t="s">
        <v>2019</v>
      </c>
      <c r="D3188" s="68">
        <v>27691</v>
      </c>
      <c r="H3188" s="18"/>
    </row>
    <row r="3189" spans="1:8">
      <c r="A3189" s="67" t="s">
        <v>2193</v>
      </c>
      <c r="B3189" s="67">
        <v>14</v>
      </c>
      <c r="C3189" t="s">
        <v>2893</v>
      </c>
      <c r="D3189" s="68">
        <v>14754</v>
      </c>
      <c r="H3189" s="18"/>
    </row>
    <row r="3190" spans="1:8">
      <c r="A3190" s="67" t="s">
        <v>2194</v>
      </c>
      <c r="B3190" s="67">
        <v>14</v>
      </c>
      <c r="C3190" t="s">
        <v>2893</v>
      </c>
      <c r="D3190" s="68">
        <v>14755</v>
      </c>
      <c r="H3190" s="18"/>
    </row>
    <row r="3191" spans="1:8">
      <c r="A3191" s="67" t="s">
        <v>196</v>
      </c>
      <c r="B3191" s="67">
        <v>27</v>
      </c>
      <c r="C3191" t="s">
        <v>3240</v>
      </c>
      <c r="D3191" s="68">
        <v>27692</v>
      </c>
      <c r="H3191" s="18"/>
    </row>
    <row r="3192" spans="1:8">
      <c r="A3192" s="67" t="s">
        <v>2663</v>
      </c>
      <c r="B3192" s="67">
        <v>27</v>
      </c>
      <c r="C3192" t="s">
        <v>2021</v>
      </c>
      <c r="D3192" s="68">
        <v>27694</v>
      </c>
      <c r="H3192" s="18"/>
    </row>
    <row r="3193" spans="1:8">
      <c r="A3193" s="67" t="s">
        <v>2664</v>
      </c>
      <c r="B3193" s="67">
        <v>27</v>
      </c>
      <c r="C3193" t="s">
        <v>3008</v>
      </c>
      <c r="D3193" s="68">
        <v>27695</v>
      </c>
      <c r="H3193" s="18"/>
    </row>
    <row r="3194" spans="1:8">
      <c r="A3194" s="67" t="s">
        <v>4179</v>
      </c>
      <c r="B3194" s="67">
        <v>27</v>
      </c>
      <c r="C3194" t="s">
        <v>3732</v>
      </c>
      <c r="D3194" s="68">
        <v>27696</v>
      </c>
      <c r="H3194" s="18"/>
    </row>
    <row r="3195" spans="1:8">
      <c r="A3195" s="67" t="s">
        <v>855</v>
      </c>
      <c r="B3195" s="67">
        <v>50</v>
      </c>
      <c r="C3195" t="s">
        <v>469</v>
      </c>
      <c r="D3195" s="68">
        <v>50641</v>
      </c>
      <c r="H3195" s="18"/>
    </row>
    <row r="3196" spans="1:8">
      <c r="A3196" s="67" t="s">
        <v>4297</v>
      </c>
      <c r="B3196" s="67">
        <v>50</v>
      </c>
      <c r="C3196" t="s">
        <v>3486</v>
      </c>
      <c r="D3196" s="68">
        <v>50640</v>
      </c>
      <c r="H3196" s="18"/>
    </row>
    <row r="3197" spans="1:8">
      <c r="A3197" s="67" t="s">
        <v>2195</v>
      </c>
      <c r="B3197" s="67">
        <v>14</v>
      </c>
      <c r="C3197" t="s">
        <v>299</v>
      </c>
      <c r="D3197" s="68">
        <v>14757</v>
      </c>
      <c r="H3197" s="18"/>
    </row>
    <row r="3198" spans="1:8">
      <c r="A3198" s="67" t="s">
        <v>562</v>
      </c>
      <c r="B3198" s="67">
        <v>61</v>
      </c>
      <c r="C3198" t="s">
        <v>677</v>
      </c>
      <c r="D3198" s="68">
        <v>61507</v>
      </c>
      <c r="H3198" s="18"/>
    </row>
    <row r="3199" spans="1:8">
      <c r="A3199" s="67" t="s">
        <v>255</v>
      </c>
      <c r="B3199" s="67">
        <v>14</v>
      </c>
      <c r="C3199" t="s">
        <v>2988</v>
      </c>
      <c r="D3199" s="68">
        <v>14758</v>
      </c>
      <c r="H3199" s="18"/>
    </row>
    <row r="3200" spans="1:8">
      <c r="A3200" s="67" t="s">
        <v>2730</v>
      </c>
      <c r="B3200" s="67">
        <v>14</v>
      </c>
      <c r="C3200" t="s">
        <v>2987</v>
      </c>
      <c r="D3200" s="68">
        <v>14760</v>
      </c>
      <c r="H3200" s="18"/>
    </row>
    <row r="3201" spans="1:8">
      <c r="A3201" s="67" t="s">
        <v>2628</v>
      </c>
      <c r="B3201" s="67">
        <v>14</v>
      </c>
      <c r="C3201" t="s">
        <v>3003</v>
      </c>
      <c r="D3201" s="68">
        <v>14759</v>
      </c>
      <c r="H3201" s="18"/>
    </row>
    <row r="3202" spans="1:8">
      <c r="A3202" s="67" t="s">
        <v>4625</v>
      </c>
      <c r="B3202" s="67">
        <v>76</v>
      </c>
      <c r="C3202" t="s">
        <v>2332</v>
      </c>
      <c r="D3202" s="68">
        <v>76745</v>
      </c>
      <c r="H3202" s="18"/>
    </row>
    <row r="3203" spans="1:8">
      <c r="A3203" s="67" t="s">
        <v>2731</v>
      </c>
      <c r="B3203" s="67">
        <v>14</v>
      </c>
      <c r="C3203" t="s">
        <v>3001</v>
      </c>
      <c r="D3203" s="68">
        <v>14761</v>
      </c>
      <c r="H3203" s="18"/>
    </row>
    <row r="3204" spans="1:8">
      <c r="A3204" s="67" t="s">
        <v>563</v>
      </c>
      <c r="B3204" s="67">
        <v>61</v>
      </c>
      <c r="C3204" t="s">
        <v>678</v>
      </c>
      <c r="D3204" s="68">
        <v>61508</v>
      </c>
      <c r="H3204" s="18"/>
    </row>
    <row r="3205" spans="1:8">
      <c r="A3205" s="67" t="s">
        <v>856</v>
      </c>
      <c r="B3205" s="67">
        <v>50</v>
      </c>
      <c r="C3205" t="s">
        <v>2282</v>
      </c>
      <c r="D3205" s="68">
        <v>50642</v>
      </c>
      <c r="H3205" s="18"/>
    </row>
    <row r="3206" spans="1:8">
      <c r="A3206" s="67" t="s">
        <v>564</v>
      </c>
      <c r="B3206" s="67">
        <v>61</v>
      </c>
      <c r="C3206" t="s">
        <v>2006</v>
      </c>
      <c r="D3206" s="68">
        <v>61509</v>
      </c>
      <c r="H3206" s="18"/>
    </row>
    <row r="3207" spans="1:8">
      <c r="A3207" s="67" t="s">
        <v>2100</v>
      </c>
      <c r="B3207" s="67">
        <v>76</v>
      </c>
      <c r="C3207" t="s">
        <v>1823</v>
      </c>
      <c r="D3207" s="68">
        <v>76746</v>
      </c>
      <c r="H3207" s="18"/>
    </row>
    <row r="3208" spans="1:8">
      <c r="A3208" s="67" t="s">
        <v>857</v>
      </c>
      <c r="B3208" s="67">
        <v>50</v>
      </c>
      <c r="C3208" t="s">
        <v>2296</v>
      </c>
      <c r="D3208" s="68">
        <v>50643</v>
      </c>
      <c r="H3208" s="18"/>
    </row>
    <row r="3209" spans="1:8">
      <c r="A3209" s="67" t="s">
        <v>2675</v>
      </c>
      <c r="B3209" s="67">
        <v>14</v>
      </c>
      <c r="C3209" t="s">
        <v>3419</v>
      </c>
      <c r="D3209" s="68">
        <v>14762</v>
      </c>
      <c r="H3209" s="18"/>
    </row>
    <row r="3210" spans="1:8">
      <c r="A3210" s="67" t="s">
        <v>858</v>
      </c>
      <c r="B3210" s="67">
        <v>50</v>
      </c>
      <c r="C3210" t="s">
        <v>3489</v>
      </c>
      <c r="D3210" s="68">
        <v>50644</v>
      </c>
      <c r="H3210" s="18"/>
    </row>
    <row r="3211" spans="1:8">
      <c r="A3211" s="67" t="s">
        <v>2463</v>
      </c>
      <c r="B3211" s="67">
        <v>27</v>
      </c>
      <c r="C3211" t="s">
        <v>3233</v>
      </c>
      <c r="D3211" s="68">
        <v>27697</v>
      </c>
      <c r="H3211" s="18"/>
    </row>
    <row r="3212" spans="1:8">
      <c r="A3212" s="67" t="s">
        <v>2101</v>
      </c>
      <c r="B3212" s="67">
        <v>76</v>
      </c>
      <c r="C3212" t="s">
        <v>1241</v>
      </c>
      <c r="D3212" s="68">
        <v>76747</v>
      </c>
      <c r="H3212" s="18"/>
    </row>
    <row r="3213" spans="1:8">
      <c r="A3213" s="67" t="s">
        <v>2464</v>
      </c>
      <c r="B3213" s="67">
        <v>27</v>
      </c>
      <c r="C3213" t="s">
        <v>3240</v>
      </c>
      <c r="D3213" s="68">
        <v>27698</v>
      </c>
      <c r="H3213" s="18"/>
    </row>
    <row r="3214" spans="1:8">
      <c r="A3214" s="67" t="s">
        <v>565</v>
      </c>
      <c r="B3214" s="67">
        <v>61</v>
      </c>
      <c r="C3214" t="s">
        <v>2545</v>
      </c>
      <c r="D3214" s="68">
        <v>61510</v>
      </c>
      <c r="H3214" s="18"/>
    </row>
    <row r="3215" spans="1:8">
      <c r="A3215" s="67" t="s">
        <v>2585</v>
      </c>
      <c r="B3215" s="67">
        <v>76</v>
      </c>
      <c r="C3215" t="s">
        <v>1823</v>
      </c>
      <c r="D3215" s="68">
        <v>76748</v>
      </c>
      <c r="H3215" s="18"/>
    </row>
    <row r="3216" spans="1:8">
      <c r="A3216" s="67" t="s">
        <v>2465</v>
      </c>
      <c r="B3216" s="67">
        <v>27</v>
      </c>
      <c r="C3216" t="s">
        <v>1848</v>
      </c>
      <c r="D3216" s="68">
        <v>27699</v>
      </c>
      <c r="H3216" s="18"/>
    </row>
    <row r="3217" spans="1:8">
      <c r="A3217" s="67" t="s">
        <v>2676</v>
      </c>
      <c r="B3217" s="67">
        <v>14</v>
      </c>
      <c r="C3217" t="s">
        <v>3418</v>
      </c>
      <c r="D3217" s="68">
        <v>14763</v>
      </c>
      <c r="H3217" s="18"/>
    </row>
    <row r="3218" spans="1:8">
      <c r="A3218" s="67" t="s">
        <v>2584</v>
      </c>
      <c r="B3218" s="67">
        <v>27</v>
      </c>
      <c r="C3218" t="s">
        <v>3240</v>
      </c>
      <c r="D3218" s="68">
        <v>27700</v>
      </c>
      <c r="H3218" s="18"/>
    </row>
    <row r="3219" spans="1:8">
      <c r="A3219" s="67" t="s">
        <v>566</v>
      </c>
      <c r="B3219" s="67">
        <v>61</v>
      </c>
      <c r="C3219" t="s">
        <v>679</v>
      </c>
      <c r="D3219" s="68">
        <v>61511</v>
      </c>
      <c r="H3219" s="18"/>
    </row>
    <row r="3220" spans="1:8">
      <c r="A3220" s="67" t="s">
        <v>3331</v>
      </c>
      <c r="B3220" s="67">
        <v>76</v>
      </c>
      <c r="C3220" t="s">
        <v>3643</v>
      </c>
      <c r="D3220" s="68">
        <v>76749</v>
      </c>
      <c r="H3220" s="18"/>
    </row>
    <row r="3221" spans="1:8">
      <c r="A3221" s="67" t="s">
        <v>3332</v>
      </c>
      <c r="B3221" s="67">
        <v>76</v>
      </c>
      <c r="C3221" t="s">
        <v>1815</v>
      </c>
      <c r="D3221" s="68">
        <v>76750</v>
      </c>
      <c r="H3221" s="18"/>
    </row>
    <row r="3222" spans="1:8">
      <c r="A3222" s="67" t="s">
        <v>4626</v>
      </c>
      <c r="B3222" s="67">
        <v>76</v>
      </c>
      <c r="C3222" t="s">
        <v>1239</v>
      </c>
      <c r="D3222" s="68">
        <v>76751</v>
      </c>
      <c r="H3222" s="18"/>
    </row>
    <row r="3223" spans="1:8">
      <c r="A3223" s="67" t="s">
        <v>3333</v>
      </c>
      <c r="B3223" s="67">
        <v>76</v>
      </c>
      <c r="C3223" t="s">
        <v>1237</v>
      </c>
      <c r="D3223" s="68">
        <v>76752</v>
      </c>
      <c r="H3223" s="18"/>
    </row>
    <row r="3224" spans="1:8">
      <c r="A3224" s="67" t="s">
        <v>3039</v>
      </c>
      <c r="B3224" s="67">
        <v>76</v>
      </c>
      <c r="C3224" t="s">
        <v>3737</v>
      </c>
      <c r="D3224" s="68">
        <v>76753</v>
      </c>
      <c r="H3224" s="18"/>
    </row>
    <row r="3225" spans="1:8">
      <c r="A3225" s="67" t="s">
        <v>2827</v>
      </c>
      <c r="B3225" s="67">
        <v>76</v>
      </c>
      <c r="C3225" t="s">
        <v>3653</v>
      </c>
      <c r="D3225" s="68">
        <v>76754</v>
      </c>
      <c r="H3225" s="18"/>
    </row>
    <row r="3226" spans="1:8">
      <c r="A3226" s="67" t="s">
        <v>2828</v>
      </c>
      <c r="B3226" s="67">
        <v>76</v>
      </c>
      <c r="C3226" t="s">
        <v>1240</v>
      </c>
      <c r="D3226" s="68">
        <v>76755</v>
      </c>
      <c r="H3226" s="18"/>
    </row>
    <row r="3227" spans="1:8">
      <c r="A3227" s="67" t="s">
        <v>2829</v>
      </c>
      <c r="B3227" s="67">
        <v>76</v>
      </c>
      <c r="C3227" t="s">
        <v>3644</v>
      </c>
      <c r="D3227" s="68">
        <v>76756</v>
      </c>
      <c r="H3227" s="18"/>
    </row>
    <row r="3228" spans="1:8">
      <c r="A3228" s="67" t="s">
        <v>859</v>
      </c>
      <c r="B3228" s="67">
        <v>50</v>
      </c>
      <c r="C3228" t="s">
        <v>433</v>
      </c>
      <c r="D3228" s="68">
        <v>50647</v>
      </c>
      <c r="H3228" s="18"/>
    </row>
    <row r="3229" spans="1:8">
      <c r="A3229" s="67" t="s">
        <v>2830</v>
      </c>
      <c r="B3229" s="67">
        <v>76</v>
      </c>
      <c r="C3229" t="s">
        <v>2916</v>
      </c>
      <c r="D3229" s="68">
        <v>76757</v>
      </c>
      <c r="H3229" s="18"/>
    </row>
    <row r="3230" spans="1:8">
      <c r="A3230" s="67" t="s">
        <v>2831</v>
      </c>
      <c r="B3230" s="67">
        <v>76</v>
      </c>
      <c r="C3230" t="s">
        <v>3645</v>
      </c>
      <c r="D3230" s="68">
        <v>76758</v>
      </c>
      <c r="H3230" s="18"/>
    </row>
    <row r="3231" spans="1:8">
      <c r="A3231" s="67" t="s">
        <v>860</v>
      </c>
      <c r="B3231" s="67">
        <v>50</v>
      </c>
      <c r="C3231" t="s">
        <v>2041</v>
      </c>
      <c r="D3231" s="68">
        <v>50648</v>
      </c>
      <c r="H3231" s="18"/>
    </row>
    <row r="3232" spans="1:8">
      <c r="A3232" s="67" t="s">
        <v>2832</v>
      </c>
      <c r="B3232" s="67">
        <v>76</v>
      </c>
      <c r="C3232" t="s">
        <v>885</v>
      </c>
      <c r="D3232" s="68">
        <v>76759</v>
      </c>
      <c r="H3232" s="18"/>
    </row>
    <row r="3233" spans="1:8">
      <c r="A3233" s="67" t="s">
        <v>1386</v>
      </c>
      <c r="B3233" s="67">
        <v>61</v>
      </c>
      <c r="C3233" t="s">
        <v>471</v>
      </c>
      <c r="D3233" s="68">
        <v>61513</v>
      </c>
      <c r="H3233" s="18"/>
    </row>
  </sheetData>
  <sheetProtection password="85D9" sheet="1"/>
  <phoneticPr fontId="8" type="noConversion"/>
  <pageMargins left="0.78740157499999996" right="0.78740157499999996" top="0.984251969" bottom="0.984251969" header="0.4921259845" footer="0.4921259845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13</vt:i4>
      </vt:variant>
    </vt:vector>
  </HeadingPairs>
  <TitlesOfParts>
    <vt:vector size="20" baseType="lpstr">
      <vt:lpstr>Feuil2</vt:lpstr>
      <vt:lpstr>Tabstatut</vt:lpstr>
      <vt:lpstr>Données</vt:lpstr>
      <vt:lpstr>code nicheur</vt:lpstr>
      <vt:lpstr>Biotope_Enquête</vt:lpstr>
      <vt:lpstr>Espèces</vt:lpstr>
      <vt:lpstr>Cartes IGN</vt:lpstr>
      <vt:lpstr>Biotope</vt:lpstr>
      <vt:lpstr>c_espece</vt:lpstr>
      <vt:lpstr>c_ville</vt:lpstr>
      <vt:lpstr>code</vt:lpstr>
      <vt:lpstr>communes</vt:lpstr>
      <vt:lpstr>d_espece</vt:lpstr>
      <vt:lpstr>d_ville</vt:lpstr>
      <vt:lpstr>Enquête</vt:lpstr>
      <vt:lpstr>Espèces</vt:lpstr>
      <vt:lpstr>Inventaire</vt:lpstr>
      <vt:lpstr>Statut</vt:lpstr>
      <vt:lpstr>suivi</vt:lpstr>
      <vt:lpstr>Type</vt:lpstr>
    </vt:vector>
  </TitlesOfParts>
  <Company>GONm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Fichier de saisie des RSS</dc:title>
  <dc:creator>Damien Thiébault</dc:creator>
  <cp:lastModifiedBy>Utilisateur</cp:lastModifiedBy>
  <cp:lastPrinted>2007-04-03T08:58:43Z</cp:lastPrinted>
  <dcterms:created xsi:type="dcterms:W3CDTF">2003-06-30T10:52:20Z</dcterms:created>
  <dcterms:modified xsi:type="dcterms:W3CDTF">2017-11-02T15:00:34Z</dcterms:modified>
</cp:coreProperties>
</file>